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02Administration\Jill\Booklists\Booklists 2020\"/>
    </mc:Choice>
  </mc:AlternateContent>
  <bookViews>
    <workbookView xWindow="-120" yWindow="-120" windowWidth="20730" windowHeight="11160" activeTab="4"/>
  </bookViews>
  <sheets>
    <sheet name="Prep" sheetId="1" r:id="rId1"/>
    <sheet name="Year 1" sheetId="2" r:id="rId2"/>
    <sheet name="Year 2" sheetId="4" r:id="rId3"/>
    <sheet name="Year 3" sheetId="8" r:id="rId4"/>
    <sheet name="Year 4" sheetId="7" r:id="rId5"/>
    <sheet name="Year 5" sheetId="6" r:id="rId6"/>
    <sheet name="Year 6" sheetId="5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4" l="1"/>
  <c r="D38" i="4" l="1"/>
  <c r="D48" i="7" l="1"/>
  <c r="D54" i="5" l="1"/>
  <c r="D49" i="6"/>
  <c r="D35" i="4"/>
  <c r="D28" i="1"/>
  <c r="D55" i="5" l="1"/>
  <c r="D50" i="6"/>
  <c r="D29" i="7"/>
  <c r="D39" i="7"/>
  <c r="D41" i="8"/>
  <c r="D34" i="8"/>
  <c r="D41" i="2"/>
  <c r="D23" i="1" l="1"/>
  <c r="D33" i="1" l="1"/>
  <c r="D39" i="2" l="1"/>
  <c r="D53" i="5" l="1"/>
  <c r="D51" i="5"/>
  <c r="D50" i="5"/>
  <c r="D41" i="5"/>
  <c r="D40" i="5"/>
  <c r="D26" i="5"/>
  <c r="D48" i="6" l="1"/>
  <c r="D46" i="6"/>
  <c r="D45" i="6"/>
  <c r="D44" i="6"/>
  <c r="D43" i="6"/>
  <c r="D49" i="7"/>
  <c r="D40" i="8"/>
  <c r="D47" i="8"/>
  <c r="D36" i="8"/>
  <c r="D40" i="2"/>
  <c r="D27" i="1"/>
  <c r="D48" i="4" l="1"/>
  <c r="D36" i="5" l="1"/>
  <c r="D42" i="7"/>
  <c r="D45" i="5" l="1"/>
  <c r="D39" i="5"/>
  <c r="D35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38" i="6"/>
  <c r="D35" i="6"/>
  <c r="D34" i="6"/>
  <c r="D33" i="6"/>
  <c r="D32" i="6"/>
  <c r="D29" i="6"/>
  <c r="D28" i="6"/>
  <c r="D27" i="6"/>
  <c r="D26" i="6"/>
  <c r="D25" i="6"/>
  <c r="D24" i="6"/>
  <c r="D23" i="6"/>
  <c r="D22" i="6"/>
  <c r="D21" i="6"/>
  <c r="D20" i="6"/>
  <c r="D19" i="6"/>
  <c r="D38" i="7"/>
  <c r="D53" i="7"/>
  <c r="D37" i="7"/>
  <c r="D36" i="7"/>
  <c r="D35" i="7"/>
  <c r="D34" i="7"/>
  <c r="D31" i="7"/>
  <c r="D30" i="7"/>
  <c r="D28" i="7"/>
  <c r="D27" i="7"/>
  <c r="D26" i="7"/>
  <c r="D25" i="7"/>
  <c r="D24" i="7"/>
  <c r="D23" i="7"/>
  <c r="D22" i="7"/>
  <c r="D21" i="7"/>
  <c r="D20" i="7"/>
  <c r="D19" i="7"/>
  <c r="D39" i="8"/>
  <c r="D35" i="8"/>
  <c r="D33" i="8"/>
  <c r="D32" i="8"/>
  <c r="D31" i="8"/>
  <c r="D30" i="8"/>
  <c r="D27" i="8"/>
  <c r="D26" i="8"/>
  <c r="D25" i="8"/>
  <c r="D24" i="8"/>
  <c r="D23" i="8"/>
  <c r="D22" i="8"/>
  <c r="D21" i="8"/>
  <c r="D20" i="8"/>
  <c r="D19" i="8"/>
  <c r="D43" i="4"/>
  <c r="D42" i="4"/>
  <c r="D37" i="4"/>
  <c r="D36" i="4"/>
  <c r="D34" i="4"/>
  <c r="D33" i="4"/>
  <c r="D30" i="4"/>
  <c r="D29" i="4"/>
  <c r="D28" i="4"/>
  <c r="D27" i="4"/>
  <c r="D26" i="4"/>
  <c r="D25" i="4"/>
  <c r="D24" i="4"/>
  <c r="D23" i="4"/>
  <c r="D22" i="4"/>
  <c r="D21" i="4"/>
  <c r="D20" i="4"/>
  <c r="D38" i="2"/>
  <c r="D34" i="2"/>
  <c r="D33" i="2"/>
  <c r="D32" i="2"/>
  <c r="D31" i="2"/>
  <c r="D30" i="2"/>
  <c r="D29" i="2"/>
  <c r="D26" i="2"/>
  <c r="D25" i="2"/>
  <c r="D24" i="2"/>
  <c r="D23" i="2"/>
  <c r="D22" i="2"/>
  <c r="D21" i="2"/>
  <c r="D20" i="2"/>
  <c r="D29" i="1"/>
  <c r="D26" i="1"/>
  <c r="D22" i="1"/>
  <c r="D21" i="1"/>
  <c r="D20" i="1"/>
  <c r="D44" i="8" l="1"/>
  <c r="D43" i="2"/>
  <c r="D45" i="4"/>
  <c r="D35" i="1"/>
  <c r="D47" i="5" l="1"/>
  <c r="D40" i="6"/>
  <c r="D45" i="7"/>
</calcChain>
</file>

<file path=xl/sharedStrings.xml><?xml version="1.0" encoding="utf-8"?>
<sst xmlns="http://schemas.openxmlformats.org/spreadsheetml/2006/main" count="599" uniqueCount="182">
  <si>
    <t>Crayon Text Zoom windups (pk12)</t>
  </si>
  <si>
    <t>Display book A4</t>
  </si>
  <si>
    <t xml:space="preserve">Ruler wooden 30cm </t>
  </si>
  <si>
    <t>Bostik 35g Blu Stik</t>
  </si>
  <si>
    <t>Exercise book A4 3/4 48 pg</t>
  </si>
  <si>
    <t>ORDER FORM</t>
  </si>
  <si>
    <r>
      <t xml:space="preserve">STUDENT NAME _____________________________________________           m   /    f   </t>
    </r>
    <r>
      <rPr>
        <sz val="8"/>
        <rFont val="Arial"/>
        <family val="2"/>
      </rPr>
      <t>please circle</t>
    </r>
  </si>
  <si>
    <t>Product Description</t>
  </si>
  <si>
    <t>Qty</t>
  </si>
  <si>
    <t>Price</t>
  </si>
  <si>
    <t>Extension</t>
  </si>
  <si>
    <t>Required</t>
  </si>
  <si>
    <t>Total</t>
  </si>
  <si>
    <t>Stationery</t>
  </si>
  <si>
    <t>Books</t>
  </si>
  <si>
    <t>Amount Paid:    $</t>
  </si>
  <si>
    <t>Name on Card</t>
  </si>
  <si>
    <t>Card Number</t>
  </si>
  <si>
    <t>Sharpener (with storage and two holes, 1 lge 1 small)</t>
  </si>
  <si>
    <t>Staedtler Erasoplast B20 eraser</t>
  </si>
  <si>
    <t>Class Texts</t>
  </si>
  <si>
    <t xml:space="preserve">Extras </t>
  </si>
  <si>
    <t>Marker Artline #200 (0.4) Fine Black</t>
  </si>
  <si>
    <t>Items from Previous Years</t>
  </si>
  <si>
    <t xml:space="preserve">Ruler wooden 30 cm </t>
  </si>
  <si>
    <t>BIC Kids Evolution colouring pencils</t>
  </si>
  <si>
    <t>Pen BIC crystal medium red</t>
  </si>
  <si>
    <t>Exercise book A4 96pg</t>
  </si>
  <si>
    <t>Pen BIC Crystal medium red</t>
  </si>
  <si>
    <t>tick for full pack</t>
  </si>
  <si>
    <t>PARENT/GUARDIAN NAME &amp; PHONE NO.  ____________________________________</t>
  </si>
  <si>
    <t>Brown Paper 600MM X 10M</t>
  </si>
  <si>
    <t>CURRENT CLASS ___________________</t>
  </si>
  <si>
    <t>PARENT/GUARDIAN NAME &amp; PHONE NUMBER _________________________________________</t>
  </si>
  <si>
    <t xml:space="preserve">Scissors </t>
  </si>
  <si>
    <t>Scissors</t>
  </si>
  <si>
    <t xml:space="preserve">Plastic document wallet </t>
  </si>
  <si>
    <t xml:space="preserve">Crayon Texta Zoom Windups pk12 </t>
  </si>
  <si>
    <t xml:space="preserve">Bostik 35g Blu Stik </t>
  </si>
  <si>
    <t>Tissues (family size)</t>
  </si>
  <si>
    <t xml:space="preserve">Exercise book year 2 A4 </t>
  </si>
  <si>
    <t xml:space="preserve">Whiteboard marker </t>
  </si>
  <si>
    <t>Exercise book A4 Quad 10mm</t>
  </si>
  <si>
    <t>EMMANUEL CATHOLIC PRIMARY SCHOOL</t>
  </si>
  <si>
    <t>Scrap book Olympic #929 (this item to be named)</t>
  </si>
  <si>
    <t>Items from Home or from Emmanuel Kindy</t>
  </si>
  <si>
    <t>Homebrand Wet Ones (large packet)</t>
  </si>
  <si>
    <t>Payment Method:  Cheque /   Credit Card</t>
  </si>
  <si>
    <t>Crayon Text Zoom windups (pk12) (Please leave in packets)</t>
  </si>
  <si>
    <t>Display Book A4 clear front</t>
  </si>
  <si>
    <t>Items from Home</t>
  </si>
  <si>
    <t>Paint Shirt</t>
  </si>
  <si>
    <t>Emmanuel Homework Bag (Available from Uniform Solutions)</t>
  </si>
  <si>
    <t>Emmanuel Waterproof Library Bag (Available from Uniform Solutions)</t>
  </si>
  <si>
    <t>Exercise book 64 page</t>
  </si>
  <si>
    <t>Sketch book Spirax #579b</t>
  </si>
  <si>
    <t>Headphones standard earbud</t>
  </si>
  <si>
    <t>Calculator Sharp EL233SB</t>
  </si>
  <si>
    <t>Exercise book A4 48 page (HPE)</t>
  </si>
  <si>
    <t>Clipboard Folder A4</t>
  </si>
  <si>
    <t>Basic Maths Facts</t>
  </si>
  <si>
    <t>Swimming Bag (available from Uniform Solutions)</t>
  </si>
  <si>
    <t>Water Bottle</t>
  </si>
  <si>
    <t>UHU glue stick 40 gm</t>
  </si>
  <si>
    <t>Whiteboard marker (black)</t>
  </si>
  <si>
    <t>Crayon Text Zoom windups (pk12 only)</t>
  </si>
  <si>
    <t>Exercise book A4 64 page (music)</t>
  </si>
  <si>
    <t>Class Novel</t>
  </si>
  <si>
    <t>Sharpener (double metal, no storage)</t>
  </si>
  <si>
    <t>Pen BIC crystal medium blue</t>
  </si>
  <si>
    <t>Protractor 180 degree</t>
  </si>
  <si>
    <t xml:space="preserve">Headphones standard </t>
  </si>
  <si>
    <t>Pen BIC Crystal medium blue</t>
  </si>
  <si>
    <t>Sharpie Pen - black</t>
  </si>
  <si>
    <t>Wonder by RJ Palacio</t>
  </si>
  <si>
    <t>(Please note: no cash will be accepted by the school for payment)</t>
  </si>
  <si>
    <t>Total for Extras</t>
  </si>
  <si>
    <t>Final Total = Pack + Extras</t>
  </si>
  <si>
    <t>School scissors  (14cm handle)</t>
  </si>
  <si>
    <t>Feint blue line exercise book 48 page</t>
  </si>
  <si>
    <t>Document Wallet with press stud - plastic</t>
  </si>
  <si>
    <t>48 pg Exercise Book Year 1 lines (Olympic)</t>
  </si>
  <si>
    <t>Texts</t>
  </si>
  <si>
    <t>Rowan of Rin by Emily Rodda</t>
  </si>
  <si>
    <t>A4 Book Jackets Clear pk5</t>
  </si>
  <si>
    <t>Scrapbook Book Jackets Clear pk5</t>
  </si>
  <si>
    <t>Scrapbook Book Jackets see through tints pk5</t>
  </si>
  <si>
    <t>Highlighter wallet of 4</t>
  </si>
  <si>
    <t>Highlighter (1 yellow; 1 pink)</t>
  </si>
  <si>
    <t>Blue lined Exercise book A4 48 page (1 Draft, 2 Homework)</t>
  </si>
  <si>
    <t>Whiteboard Markers</t>
  </si>
  <si>
    <t>Staedtler Tradition 110 HB pencils (box 12)</t>
  </si>
  <si>
    <t>Sketch Book Spirax #579b</t>
  </si>
  <si>
    <t>Headphones - over the ear preferable</t>
  </si>
  <si>
    <t>A4  Year 1 ruled exercise book</t>
  </si>
  <si>
    <t>Emmanuel Blue Homework Folder (Available from Uniform Solutions)</t>
  </si>
  <si>
    <t>Emmanuel Library Bag (Available from Uniform Solutions)</t>
  </si>
  <si>
    <t xml:space="preserve">Expiry Date:          </t>
  </si>
  <si>
    <t>SORRY WE DON'T ACCEPT AMERICAN EXPRESS</t>
  </si>
  <si>
    <t>Packet Snap Lock Bags (A4 size or sandwich size)</t>
  </si>
  <si>
    <t xml:space="preserve">Post it notes </t>
  </si>
  <si>
    <t xml:space="preserve">Scrap book Olympic Aussie Animals 64pg </t>
  </si>
  <si>
    <t>Clipboard folder with cover</t>
  </si>
  <si>
    <t>Quad 10mm 48pg exercise book</t>
  </si>
  <si>
    <t>Book labels (pk 12)</t>
  </si>
  <si>
    <t>Writing Time Book 1</t>
  </si>
  <si>
    <t>Whiteboard marker (black or blue)</t>
  </si>
  <si>
    <t>Highlighter</t>
  </si>
  <si>
    <t>Wipes/Wet Ones (large packet)</t>
  </si>
  <si>
    <t>Scrap book Olympic 72page</t>
  </si>
  <si>
    <t>Essential Facts and Tables</t>
  </si>
  <si>
    <t>Highlighter (2 different colours)</t>
  </si>
  <si>
    <t>180 degree protractor</t>
  </si>
  <si>
    <t>Whiteboard Marker (black or blue bullet tip)</t>
  </si>
  <si>
    <t>Headphones standard over ear</t>
  </si>
  <si>
    <t>Writing Time Early Years Dictionary</t>
  </si>
  <si>
    <t>Paint Shirt (fabric not plastic)</t>
  </si>
  <si>
    <t>ONLINE ORDERING - mackayschoolsupplies.booklist.com.au</t>
  </si>
  <si>
    <t xml:space="preserve">Address:  Pavilion 3 Mackay Showgrounds </t>
  </si>
  <si>
    <t>ph: 0432 515 407</t>
  </si>
  <si>
    <t xml:space="preserve">Mon - Fri 8.45am - 5.30pm   Sat 9.00am - 12.00noon  </t>
  </si>
  <si>
    <t>Scrap book Olympic African Safari 72pg (this item to be named)</t>
  </si>
  <si>
    <t>My School Scrapbook - to be purchased through school</t>
  </si>
  <si>
    <t>Quality over ear headphones; no Microphone; no volume control; to take to Year 1</t>
  </si>
  <si>
    <t>Scrapbook (purchased by school and billed to term 1 fees)</t>
  </si>
  <si>
    <t>Australian Signpost Maths 1</t>
  </si>
  <si>
    <t>Felt pens pkt</t>
  </si>
  <si>
    <t>Writing Time Book 2</t>
  </si>
  <si>
    <t>Think Mentals 3</t>
  </si>
  <si>
    <t>Writing Time 3</t>
  </si>
  <si>
    <t xml:space="preserve">Display Book A4 </t>
  </si>
  <si>
    <t>Writing Time F</t>
  </si>
  <si>
    <t>Open 14th October 2019 - 14th February 2020 (closed 22nd Dec - 1 Jan 2020)</t>
  </si>
  <si>
    <t>January opening hours Mon - Fri 8.00am - 5.30pm       Sat &amp; Sun 8.30am - 1.00pm</t>
  </si>
  <si>
    <t>PREP BOOKLIST 2020</t>
  </si>
  <si>
    <t>Felt pens (not connectors)</t>
  </si>
  <si>
    <t>Document wallet with velcro f/c</t>
  </si>
  <si>
    <t>YEAR 1 BOOKLIST 2020</t>
  </si>
  <si>
    <t>Writing Time - Early years dictionary (may have this from prep)</t>
  </si>
  <si>
    <t>My first music writing book</t>
  </si>
  <si>
    <t>YEAR 2 BOOKLIST 2020</t>
  </si>
  <si>
    <t>My second music writing book</t>
  </si>
  <si>
    <t>YEAR 3 BOOKLIST 2020</t>
  </si>
  <si>
    <t>Whiteboard marker</t>
  </si>
  <si>
    <t>Display book (music)</t>
  </si>
  <si>
    <t>Sketch book spirax 579B</t>
  </si>
  <si>
    <t>My third music writing book</t>
  </si>
  <si>
    <t>YEAR 4 BOOKLIST 2020</t>
  </si>
  <si>
    <t>Display Book A4 clear front (1 for music)</t>
  </si>
  <si>
    <t>Music &amp; theory book 96 pg</t>
  </si>
  <si>
    <t>Yamaha descant recorder</t>
  </si>
  <si>
    <t>YEAR 5 BOOKLIST 2020</t>
  </si>
  <si>
    <t>YEAR 6 BOOKLIST 2020</t>
  </si>
  <si>
    <t>Marker Faber connector wallet 12</t>
  </si>
  <si>
    <t>Laundry Marker Black</t>
  </si>
  <si>
    <t>Laundry Marker White</t>
  </si>
  <si>
    <t>Exercise book jackets assorted prints (single)</t>
  </si>
  <si>
    <t>Exercise book jackets solid colurs pk5</t>
  </si>
  <si>
    <t>Exercise book jackets tints pk5</t>
  </si>
  <si>
    <t>Exercise Book Jackets Clear  pk5</t>
  </si>
  <si>
    <t>A4 book jackets assorted prints (single)</t>
  </si>
  <si>
    <t>A4 book jackets solid colours pk5</t>
  </si>
  <si>
    <t>A4 book jackets tints pk5</t>
  </si>
  <si>
    <t>Scrapbook book jackets assorted prints (single)</t>
  </si>
  <si>
    <t>Contact Clear 5M X 45CM</t>
  </si>
  <si>
    <t>Contact Solid Colours 1M x 45CM</t>
  </si>
  <si>
    <t>Contact Tints</t>
  </si>
  <si>
    <t>Contact Premiums</t>
  </si>
  <si>
    <t>Contact Metallics</t>
  </si>
  <si>
    <t>Contact Crazies</t>
  </si>
  <si>
    <t>Contact Hologram</t>
  </si>
  <si>
    <t>Adhesive book covering LOL</t>
  </si>
  <si>
    <t>Adhesive book covering Frozen 2</t>
  </si>
  <si>
    <t>Adhesive book covering Harry Potter</t>
  </si>
  <si>
    <t>Adhesive book covering Hotwheels</t>
  </si>
  <si>
    <t>Adhesive book covering marvel comics</t>
  </si>
  <si>
    <t>Adhesive book covering star wars</t>
  </si>
  <si>
    <t xml:space="preserve">Adhesive book covering glitters </t>
  </si>
  <si>
    <t>Pencil Case marbig med</t>
  </si>
  <si>
    <t>Pencil case marbig lge</t>
  </si>
  <si>
    <t>Clipboard folder A4</t>
  </si>
  <si>
    <t>Write &amp; Wipe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</si>
</sst>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2"/>
      <name val="Bradley Hand ITC"/>
      <family val="4"/>
    </font>
    <font>
      <b/>
      <sz val="10"/>
      <name val="Bradley Hand ITC"/>
      <family val="4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1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0" fillId="0" borderId="2" xfId="0" applyBorder="1"/>
    <xf numFmtId="0" fontId="5" fillId="0" borderId="3" xfId="0" applyFont="1" applyBorder="1"/>
    <xf numFmtId="0" fontId="6" fillId="0" borderId="0" xfId="0" applyFont="1"/>
    <xf numFmtId="0" fontId="1" fillId="0" borderId="0" xfId="0" applyFont="1"/>
    <xf numFmtId="0" fontId="0" fillId="0" borderId="0" xfId="0" applyNumberFormat="1"/>
    <xf numFmtId="0" fontId="0" fillId="0" borderId="4" xfId="0" applyBorder="1"/>
    <xf numFmtId="0" fontId="0" fillId="0" borderId="0" xfId="0" applyBorder="1"/>
    <xf numFmtId="0" fontId="7" fillId="0" borderId="0" xfId="0" applyFont="1"/>
    <xf numFmtId="0" fontId="0" fillId="0" borderId="5" xfId="0" applyBorder="1"/>
    <xf numFmtId="164" fontId="0" fillId="0" borderId="4" xfId="0" applyNumberFormat="1" applyBorder="1"/>
    <xf numFmtId="164" fontId="0" fillId="0" borderId="2" xfId="0" applyNumberFormat="1" applyBorder="1"/>
    <xf numFmtId="0" fontId="8" fillId="0" borderId="0" xfId="0" applyFont="1"/>
    <xf numFmtId="164" fontId="0" fillId="0" borderId="0" xfId="0" applyNumberFormat="1" applyBorder="1"/>
    <xf numFmtId="0" fontId="9" fillId="0" borderId="0" xfId="0" applyFont="1"/>
    <xf numFmtId="0" fontId="9" fillId="0" borderId="0" xfId="0" applyFont="1" applyFill="1"/>
    <xf numFmtId="0" fontId="0" fillId="0" borderId="6" xfId="0" applyBorder="1"/>
    <xf numFmtId="164" fontId="0" fillId="0" borderId="6" xfId="0" applyNumberFormat="1" applyBorder="1"/>
    <xf numFmtId="0" fontId="11" fillId="0" borderId="0" xfId="0" applyFont="1" applyAlignment="1">
      <alignment horizontal="center"/>
    </xf>
    <xf numFmtId="0" fontId="9" fillId="0" borderId="0" xfId="0" applyFont="1" applyBorder="1"/>
    <xf numFmtId="0" fontId="12" fillId="0" borderId="0" xfId="0" applyFont="1"/>
    <xf numFmtId="0" fontId="9" fillId="0" borderId="0" xfId="0" applyFont="1" applyAlignment="1">
      <alignment wrapText="1"/>
    </xf>
    <xf numFmtId="0" fontId="13" fillId="0" borderId="0" xfId="0" applyFont="1"/>
    <xf numFmtId="164" fontId="0" fillId="0" borderId="5" xfId="0" applyNumberFormat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0" fillId="0" borderId="7" xfId="0" applyNumberFormat="1" applyBorder="1"/>
    <xf numFmtId="0" fontId="4" fillId="0" borderId="0" xfId="0" applyFont="1"/>
    <xf numFmtId="0" fontId="9" fillId="0" borderId="4" xfId="0" applyFont="1" applyBorder="1"/>
    <xf numFmtId="0" fontId="9" fillId="0" borderId="5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</xdr:row>
      <xdr:rowOff>66675</xdr:rowOff>
    </xdr:from>
    <xdr:to>
      <xdr:col>8</xdr:col>
      <xdr:colOff>257175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285750"/>
          <a:ext cx="2457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381000</xdr:rowOff>
    </xdr:from>
    <xdr:to>
      <xdr:col>8</xdr:col>
      <xdr:colOff>428625</xdr:colOff>
      <xdr:row>6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81000"/>
          <a:ext cx="2457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209550</xdr:rowOff>
    </xdr:from>
    <xdr:to>
      <xdr:col>9</xdr:col>
      <xdr:colOff>209550</xdr:colOff>
      <xdr:row>6</xdr:row>
      <xdr:rowOff>76200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09550"/>
          <a:ext cx="2457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47625</xdr:rowOff>
    </xdr:from>
    <xdr:to>
      <xdr:col>9</xdr:col>
      <xdr:colOff>200025</xdr:colOff>
      <xdr:row>6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66700"/>
          <a:ext cx="2457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142875</xdr:rowOff>
    </xdr:from>
    <xdr:to>
      <xdr:col>8</xdr:col>
      <xdr:colOff>409575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42875"/>
          <a:ext cx="2457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200025</xdr:rowOff>
    </xdr:from>
    <xdr:to>
      <xdr:col>9</xdr:col>
      <xdr:colOff>400050</xdr:colOff>
      <xdr:row>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00025"/>
          <a:ext cx="2457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9525</xdr:rowOff>
    </xdr:from>
    <xdr:to>
      <xdr:col>9</xdr:col>
      <xdr:colOff>266700</xdr:colOff>
      <xdr:row>7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409575"/>
          <a:ext cx="2457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opLeftCell="A37" workbookViewId="0">
      <selection activeCell="E41" sqref="E41"/>
    </sheetView>
  </sheetViews>
  <sheetFormatPr defaultRowHeight="12.75" x14ac:dyDescent="0.2"/>
  <cols>
    <col min="1" max="1" width="54.5703125" customWidth="1"/>
    <col min="2" max="2" width="4.85546875" customWidth="1"/>
    <col min="3" max="3" width="7.85546875" customWidth="1"/>
    <col min="4" max="4" width="9.85546875" customWidth="1"/>
    <col min="5" max="5" width="5.42578125" customWidth="1"/>
    <col min="6" max="6" width="2.5703125" customWidth="1"/>
  </cols>
  <sheetData>
    <row r="1" spans="1:4" ht="17.25" x14ac:dyDescent="0.35">
      <c r="A1" s="42" t="s">
        <v>43</v>
      </c>
      <c r="B1" s="42"/>
      <c r="C1" s="42"/>
      <c r="D1" s="42"/>
    </row>
    <row r="2" spans="1:4" ht="17.25" x14ac:dyDescent="0.35">
      <c r="A2" s="42" t="s">
        <v>134</v>
      </c>
      <c r="B2" s="42"/>
      <c r="C2" s="42"/>
      <c r="D2" s="42"/>
    </row>
    <row r="3" spans="1:4" ht="17.25" x14ac:dyDescent="0.35">
      <c r="A3" s="34"/>
      <c r="B3" s="34"/>
      <c r="C3" s="34"/>
      <c r="D3" s="34"/>
    </row>
    <row r="4" spans="1:4" ht="15.75" x14ac:dyDescent="0.25">
      <c r="A4" s="39" t="s">
        <v>117</v>
      </c>
    </row>
    <row r="5" spans="1:4" x14ac:dyDescent="0.2">
      <c r="A5" s="1" t="s">
        <v>119</v>
      </c>
    </row>
    <row r="7" spans="1:4" x14ac:dyDescent="0.2">
      <c r="A7" s="12" t="s">
        <v>118</v>
      </c>
    </row>
    <row r="8" spans="1:4" x14ac:dyDescent="0.2">
      <c r="A8" s="12" t="s">
        <v>132</v>
      </c>
    </row>
    <row r="9" spans="1:4" x14ac:dyDescent="0.2">
      <c r="A9" s="12" t="s">
        <v>120</v>
      </c>
    </row>
    <row r="10" spans="1:4" x14ac:dyDescent="0.2">
      <c r="A10" s="12" t="s">
        <v>133</v>
      </c>
    </row>
    <row r="11" spans="1:4" x14ac:dyDescent="0.2">
      <c r="A11" s="12"/>
    </row>
    <row r="12" spans="1:4" x14ac:dyDescent="0.2">
      <c r="A12" s="12"/>
    </row>
    <row r="13" spans="1:4" x14ac:dyDescent="0.2">
      <c r="A13" s="5" t="s">
        <v>6</v>
      </c>
      <c r="B13" s="5"/>
      <c r="C13" s="5"/>
      <c r="D13" s="5"/>
    </row>
    <row r="14" spans="1:4" ht="21.75" customHeight="1" x14ac:dyDescent="0.2">
      <c r="A14" s="22" t="s">
        <v>30</v>
      </c>
    </row>
    <row r="17" spans="1:11" x14ac:dyDescent="0.2">
      <c r="A17" s="6" t="s">
        <v>7</v>
      </c>
      <c r="B17" s="7" t="s">
        <v>8</v>
      </c>
      <c r="C17" s="7" t="s">
        <v>9</v>
      </c>
      <c r="D17" s="8" t="s">
        <v>10</v>
      </c>
      <c r="E17" s="8" t="s">
        <v>11</v>
      </c>
      <c r="F17" s="9"/>
      <c r="G17" s="10" t="s">
        <v>12</v>
      </c>
    </row>
    <row r="19" spans="1:11" ht="15" x14ac:dyDescent="0.25">
      <c r="A19" s="11" t="s">
        <v>13</v>
      </c>
      <c r="E19" s="15"/>
      <c r="F19" s="15"/>
      <c r="G19" s="15"/>
    </row>
    <row r="20" spans="1:11" x14ac:dyDescent="0.2">
      <c r="A20" s="22" t="s">
        <v>38</v>
      </c>
      <c r="B20" s="13">
        <v>4</v>
      </c>
      <c r="C20" s="2">
        <v>3.65</v>
      </c>
      <c r="D20" s="2">
        <f t="shared" ref="D20:D29" si="0">SUM(B20*C20)</f>
        <v>14.6</v>
      </c>
      <c r="E20" s="14"/>
      <c r="F20" s="15"/>
      <c r="G20" s="14"/>
    </row>
    <row r="21" spans="1:11" x14ac:dyDescent="0.2">
      <c r="A21" s="22" t="s">
        <v>37</v>
      </c>
      <c r="B21" s="13">
        <v>2</v>
      </c>
      <c r="C21" s="2">
        <v>6.95</v>
      </c>
      <c r="D21" s="2">
        <f t="shared" si="0"/>
        <v>13.9</v>
      </c>
      <c r="E21" s="9"/>
      <c r="F21" s="15"/>
      <c r="G21" s="9"/>
    </row>
    <row r="22" spans="1:11" x14ac:dyDescent="0.2">
      <c r="A22" s="12" t="s">
        <v>113</v>
      </c>
      <c r="B22" s="13">
        <v>2</v>
      </c>
      <c r="C22" s="2">
        <v>3</v>
      </c>
      <c r="D22" s="2">
        <f t="shared" si="0"/>
        <v>6</v>
      </c>
      <c r="E22" s="9"/>
      <c r="F22" s="15"/>
      <c r="G22" s="9"/>
    </row>
    <row r="23" spans="1:11" x14ac:dyDescent="0.2">
      <c r="A23" s="12" t="s">
        <v>135</v>
      </c>
      <c r="B23">
        <v>1</v>
      </c>
      <c r="C23" s="2">
        <v>4.95</v>
      </c>
      <c r="D23" s="2">
        <f t="shared" ref="D23" si="1">PRODUCT(B23:C23)</f>
        <v>4.95</v>
      </c>
      <c r="E23" s="19"/>
      <c r="G23" s="9"/>
    </row>
    <row r="24" spans="1:11" x14ac:dyDescent="0.2">
      <c r="A24" s="12"/>
      <c r="B24" s="13"/>
      <c r="C24" s="2"/>
      <c r="D24" s="2"/>
    </row>
    <row r="25" spans="1:11" ht="15" x14ac:dyDescent="0.25">
      <c r="A25" s="11" t="s">
        <v>14</v>
      </c>
      <c r="B25" s="13"/>
      <c r="C25" s="2"/>
      <c r="D25" s="2"/>
      <c r="E25" s="15"/>
      <c r="F25" s="15"/>
      <c r="G25" s="15"/>
    </row>
    <row r="26" spans="1:11" x14ac:dyDescent="0.2">
      <c r="A26" s="22" t="s">
        <v>44</v>
      </c>
      <c r="B26" s="13">
        <v>1</v>
      </c>
      <c r="C26" s="2">
        <v>4.95</v>
      </c>
      <c r="D26" s="2">
        <f t="shared" si="0"/>
        <v>4.95</v>
      </c>
      <c r="E26" s="14"/>
      <c r="F26" s="15"/>
      <c r="G26" s="14"/>
    </row>
    <row r="27" spans="1:11" ht="14.25" customHeight="1" x14ac:dyDescent="0.2">
      <c r="A27" s="37" t="s">
        <v>121</v>
      </c>
      <c r="B27" s="13">
        <v>1</v>
      </c>
      <c r="C27" s="2">
        <v>2.8</v>
      </c>
      <c r="D27" s="2">
        <f t="shared" si="0"/>
        <v>2.8</v>
      </c>
      <c r="E27" s="19"/>
      <c r="G27" s="9"/>
      <c r="H27" s="13"/>
      <c r="I27" s="2"/>
      <c r="K27" s="2"/>
    </row>
    <row r="28" spans="1:11" x14ac:dyDescent="0.2">
      <c r="A28" s="12" t="s">
        <v>136</v>
      </c>
      <c r="B28">
        <v>1</v>
      </c>
      <c r="C28" s="2">
        <v>2.25</v>
      </c>
      <c r="D28" s="2">
        <f t="shared" si="0"/>
        <v>2.25</v>
      </c>
      <c r="E28" s="19"/>
      <c r="G28" s="9"/>
    </row>
    <row r="29" spans="1:11" x14ac:dyDescent="0.2">
      <c r="A29" s="22" t="s">
        <v>1</v>
      </c>
      <c r="B29" s="13">
        <v>1</v>
      </c>
      <c r="C29" s="2">
        <v>2</v>
      </c>
      <c r="D29" s="2">
        <f t="shared" si="0"/>
        <v>2</v>
      </c>
      <c r="E29" s="19"/>
      <c r="G29" s="9"/>
    </row>
    <row r="30" spans="1:11" x14ac:dyDescent="0.2">
      <c r="A30" s="22"/>
      <c r="B30" s="13"/>
      <c r="C30" s="2"/>
      <c r="D30" s="2"/>
      <c r="E30" s="21"/>
      <c r="G30" s="15"/>
    </row>
    <row r="31" spans="1:11" ht="15" x14ac:dyDescent="0.25">
      <c r="A31" s="11" t="s">
        <v>82</v>
      </c>
      <c r="B31" s="2"/>
      <c r="C31" s="2"/>
      <c r="D31" s="2"/>
      <c r="E31" s="15"/>
      <c r="G31" s="22"/>
    </row>
    <row r="32" spans="1:11" x14ac:dyDescent="0.2">
      <c r="A32" s="12" t="s">
        <v>122</v>
      </c>
      <c r="B32" s="13">
        <v>1</v>
      </c>
      <c r="C32" s="2"/>
      <c r="D32" s="2"/>
      <c r="E32" s="15"/>
      <c r="G32" s="22"/>
    </row>
    <row r="33" spans="1:7" x14ac:dyDescent="0.2">
      <c r="A33" s="12" t="s">
        <v>131</v>
      </c>
      <c r="B33" s="13">
        <v>1</v>
      </c>
      <c r="C33" s="2">
        <v>15.95</v>
      </c>
      <c r="D33" s="2">
        <f t="shared" ref="D33" si="2">SUM(B33*C33)</f>
        <v>15.95</v>
      </c>
      <c r="E33" s="14"/>
      <c r="G33" s="40"/>
    </row>
    <row r="34" spans="1:7" x14ac:dyDescent="0.2">
      <c r="A34" s="22"/>
      <c r="C34" s="2"/>
      <c r="D34" s="2"/>
      <c r="E34" s="21"/>
      <c r="G34" s="15"/>
    </row>
    <row r="35" spans="1:7" x14ac:dyDescent="0.2">
      <c r="A35" s="22"/>
      <c r="B35" s="2"/>
      <c r="C35" s="2" t="s">
        <v>12</v>
      </c>
      <c r="D35" s="2">
        <f>SUM(D20:D33)</f>
        <v>67.400000000000006</v>
      </c>
      <c r="E35" s="24"/>
      <c r="G35" s="22" t="s">
        <v>29</v>
      </c>
    </row>
    <row r="36" spans="1:7" x14ac:dyDescent="0.2">
      <c r="A36" s="22"/>
      <c r="B36" s="2"/>
      <c r="C36" s="2"/>
      <c r="D36" s="2"/>
      <c r="E36" s="15"/>
      <c r="G36" s="22"/>
    </row>
    <row r="37" spans="1:7" ht="15" x14ac:dyDescent="0.25">
      <c r="A37" s="11" t="s">
        <v>45</v>
      </c>
      <c r="B37" s="2"/>
      <c r="C37" s="2"/>
      <c r="D37" s="2"/>
      <c r="E37" s="15"/>
      <c r="G37" s="22"/>
    </row>
    <row r="38" spans="1:7" x14ac:dyDescent="0.2">
      <c r="A38" s="22" t="s">
        <v>46</v>
      </c>
      <c r="B38" s="13">
        <v>1</v>
      </c>
      <c r="C38" s="2"/>
      <c r="D38" s="2"/>
      <c r="E38" s="15"/>
      <c r="G38" s="27"/>
    </row>
    <row r="39" spans="1:7" x14ac:dyDescent="0.2">
      <c r="A39" s="12" t="s">
        <v>95</v>
      </c>
      <c r="B39" s="2"/>
      <c r="C39" s="2"/>
      <c r="D39" s="2"/>
      <c r="E39" s="15"/>
      <c r="G39" s="22"/>
    </row>
    <row r="40" spans="1:7" x14ac:dyDescent="0.2">
      <c r="A40" s="12" t="s">
        <v>96</v>
      </c>
      <c r="B40" s="2"/>
      <c r="C40" s="2"/>
      <c r="D40" s="2"/>
      <c r="E40" s="15"/>
      <c r="G40" s="22"/>
    </row>
    <row r="41" spans="1:7" ht="25.5" x14ac:dyDescent="0.2">
      <c r="A41" s="32" t="s">
        <v>123</v>
      </c>
      <c r="B41" s="13">
        <v>1</v>
      </c>
      <c r="C41" s="2"/>
      <c r="D41" s="2"/>
      <c r="E41" s="15"/>
      <c r="G41" s="22"/>
    </row>
    <row r="42" spans="1:7" x14ac:dyDescent="0.2">
      <c r="A42" s="22"/>
      <c r="B42" s="2"/>
      <c r="C42" s="2"/>
      <c r="D42" s="2"/>
      <c r="E42" s="15"/>
      <c r="G42" s="22"/>
    </row>
    <row r="43" spans="1:7" ht="15" x14ac:dyDescent="0.25">
      <c r="A43" s="11" t="s">
        <v>21</v>
      </c>
      <c r="B43" s="15"/>
      <c r="D43" s="15"/>
    </row>
    <row r="44" spans="1:7" x14ac:dyDescent="0.2">
      <c r="A44" t="s">
        <v>154</v>
      </c>
      <c r="B44" s="14"/>
      <c r="C44" s="2">
        <v>3.95</v>
      </c>
      <c r="D44" s="14"/>
    </row>
    <row r="45" spans="1:7" x14ac:dyDescent="0.2">
      <c r="A45" t="s">
        <v>155</v>
      </c>
      <c r="B45" s="14"/>
      <c r="C45" s="2">
        <v>3.95</v>
      </c>
      <c r="D45" s="14"/>
    </row>
    <row r="46" spans="1:7" x14ac:dyDescent="0.2">
      <c r="A46" t="s">
        <v>85</v>
      </c>
      <c r="B46" s="9"/>
      <c r="C46" s="2">
        <v>4</v>
      </c>
      <c r="D46" s="9"/>
    </row>
    <row r="47" spans="1:7" x14ac:dyDescent="0.2">
      <c r="A47" t="s">
        <v>163</v>
      </c>
      <c r="B47" s="9"/>
      <c r="C47" s="2">
        <v>3.5</v>
      </c>
      <c r="D47" s="9"/>
    </row>
    <row r="48" spans="1:7" x14ac:dyDescent="0.2">
      <c r="A48" t="s">
        <v>86</v>
      </c>
      <c r="B48" s="9"/>
      <c r="C48" s="2">
        <v>4</v>
      </c>
      <c r="D48" s="9"/>
    </row>
    <row r="49" spans="1:4" x14ac:dyDescent="0.2">
      <c r="A49" t="s">
        <v>104</v>
      </c>
      <c r="B49" s="9"/>
      <c r="C49" s="2">
        <v>4.5</v>
      </c>
      <c r="D49" s="9"/>
    </row>
    <row r="50" spans="1:4" x14ac:dyDescent="0.2">
      <c r="A50" s="12" t="s">
        <v>164</v>
      </c>
      <c r="B50" s="9"/>
      <c r="C50" s="2">
        <v>5.2</v>
      </c>
      <c r="D50" s="9"/>
    </row>
    <row r="51" spans="1:4" x14ac:dyDescent="0.2">
      <c r="A51" s="12" t="s">
        <v>31</v>
      </c>
      <c r="B51" s="9"/>
      <c r="C51" s="2">
        <v>3.5</v>
      </c>
      <c r="D51" s="9"/>
    </row>
    <row r="52" spans="1:4" x14ac:dyDescent="0.2">
      <c r="A52" s="12" t="s">
        <v>165</v>
      </c>
      <c r="B52" s="9"/>
      <c r="C52" s="2">
        <v>3</v>
      </c>
      <c r="D52" s="9"/>
    </row>
    <row r="53" spans="1:4" x14ac:dyDescent="0.2">
      <c r="A53" s="12" t="s">
        <v>166</v>
      </c>
      <c r="B53" s="9"/>
      <c r="C53" s="2">
        <v>3</v>
      </c>
      <c r="D53" s="9"/>
    </row>
    <row r="54" spans="1:4" x14ac:dyDescent="0.2">
      <c r="A54" s="12" t="s">
        <v>167</v>
      </c>
      <c r="B54" s="9"/>
      <c r="C54" s="2">
        <v>3.5</v>
      </c>
      <c r="D54" s="9"/>
    </row>
    <row r="55" spans="1:4" x14ac:dyDescent="0.2">
      <c r="A55" s="12" t="s">
        <v>168</v>
      </c>
      <c r="B55" s="9"/>
      <c r="C55" s="2">
        <v>3.5</v>
      </c>
      <c r="D55" s="9"/>
    </row>
    <row r="56" spans="1:4" x14ac:dyDescent="0.2">
      <c r="A56" s="12" t="s">
        <v>169</v>
      </c>
      <c r="B56" s="9"/>
      <c r="C56" s="2">
        <v>3.5</v>
      </c>
      <c r="D56" s="9"/>
    </row>
    <row r="57" spans="1:4" x14ac:dyDescent="0.2">
      <c r="A57" s="12" t="s">
        <v>170</v>
      </c>
      <c r="B57" s="9"/>
      <c r="C57" s="2">
        <v>3.5</v>
      </c>
      <c r="D57" s="9"/>
    </row>
    <row r="58" spans="1:4" x14ac:dyDescent="0.2">
      <c r="A58" s="12" t="s">
        <v>171</v>
      </c>
      <c r="B58" s="9"/>
      <c r="C58" s="2">
        <v>3.5</v>
      </c>
      <c r="D58" s="9"/>
    </row>
    <row r="59" spans="1:4" x14ac:dyDescent="0.2">
      <c r="A59" s="12" t="s">
        <v>172</v>
      </c>
      <c r="B59" s="9"/>
      <c r="C59" s="2">
        <v>3.5</v>
      </c>
      <c r="D59" s="9"/>
    </row>
    <row r="60" spans="1:4" x14ac:dyDescent="0.2">
      <c r="A60" s="12" t="s">
        <v>173</v>
      </c>
      <c r="B60" s="9"/>
      <c r="C60" s="2">
        <v>3.5</v>
      </c>
      <c r="D60" s="9"/>
    </row>
    <row r="61" spans="1:4" x14ac:dyDescent="0.2">
      <c r="A61" s="12" t="s">
        <v>174</v>
      </c>
      <c r="B61" s="9"/>
      <c r="C61" s="2">
        <v>3.5</v>
      </c>
      <c r="D61" s="9"/>
    </row>
    <row r="62" spans="1:4" x14ac:dyDescent="0.2">
      <c r="A62" s="12" t="s">
        <v>175</v>
      </c>
      <c r="B62" s="9"/>
      <c r="C62" s="2">
        <v>3.5</v>
      </c>
      <c r="D62" s="9"/>
    </row>
    <row r="63" spans="1:4" x14ac:dyDescent="0.2">
      <c r="A63" s="12" t="s">
        <v>176</v>
      </c>
      <c r="B63" s="9"/>
      <c r="C63" s="2">
        <v>3.5</v>
      </c>
      <c r="D63" s="9"/>
    </row>
    <row r="64" spans="1:4" x14ac:dyDescent="0.2">
      <c r="A64" s="12" t="s">
        <v>177</v>
      </c>
      <c r="B64" s="9"/>
      <c r="C64" s="2">
        <v>3.5</v>
      </c>
      <c r="D64" s="9"/>
    </row>
    <row r="65" spans="1:5" x14ac:dyDescent="0.2">
      <c r="B65" s="15"/>
      <c r="C65" s="2"/>
      <c r="D65" s="9"/>
    </row>
    <row r="66" spans="1:5" x14ac:dyDescent="0.2">
      <c r="B66" s="15"/>
      <c r="C66" s="2"/>
      <c r="D66" s="24"/>
      <c r="E66" s="22" t="s">
        <v>76</v>
      </c>
    </row>
    <row r="67" spans="1:5" x14ac:dyDescent="0.2">
      <c r="A67" s="22" t="s">
        <v>47</v>
      </c>
    </row>
    <row r="68" spans="1:5" s="30" customFormat="1" x14ac:dyDescent="0.2">
      <c r="A68" s="30" t="s">
        <v>75</v>
      </c>
    </row>
    <row r="69" spans="1:5" x14ac:dyDescent="0.2">
      <c r="A69" t="s">
        <v>15</v>
      </c>
    </row>
    <row r="70" spans="1:5" x14ac:dyDescent="0.2">
      <c r="D70" s="24"/>
      <c r="E70" s="22" t="s">
        <v>77</v>
      </c>
    </row>
    <row r="71" spans="1:5" ht="21.75" customHeight="1" x14ac:dyDescent="0.2">
      <c r="A71" t="s">
        <v>16</v>
      </c>
    </row>
    <row r="72" spans="1:5" ht="27" customHeight="1" x14ac:dyDescent="0.2">
      <c r="A72" t="s">
        <v>17</v>
      </c>
    </row>
    <row r="73" spans="1:5" ht="25.5" customHeight="1" x14ac:dyDescent="0.2">
      <c r="A73" t="s">
        <v>97</v>
      </c>
    </row>
    <row r="74" spans="1:5" x14ac:dyDescent="0.2">
      <c r="A74" t="s">
        <v>98</v>
      </c>
    </row>
  </sheetData>
  <mergeCells count="2">
    <mergeCell ref="A1:D1"/>
    <mergeCell ref="A2:D2"/>
  </mergeCells>
  <phoneticPr fontId="3" type="noConversion"/>
  <pageMargins left="0.74803149606299213" right="0.74803149606299213" top="0.59055118110236227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10" workbookViewId="0">
      <selection activeCell="A24" sqref="A24"/>
    </sheetView>
  </sheetViews>
  <sheetFormatPr defaultRowHeight="12.75" x14ac:dyDescent="0.2"/>
  <cols>
    <col min="1" max="1" width="53.42578125" customWidth="1"/>
    <col min="2" max="2" width="4.85546875" customWidth="1"/>
    <col min="3" max="3" width="7.85546875" customWidth="1"/>
    <col min="4" max="4" width="9.85546875" customWidth="1"/>
    <col min="5" max="5" width="5.42578125" customWidth="1"/>
    <col min="6" max="6" width="1.85546875" customWidth="1"/>
  </cols>
  <sheetData>
    <row r="1" spans="1:5" ht="30.75" customHeight="1" x14ac:dyDescent="0.35">
      <c r="A1" s="42" t="s">
        <v>43</v>
      </c>
      <c r="B1" s="42"/>
      <c r="C1" s="42"/>
      <c r="D1" s="42"/>
    </row>
    <row r="2" spans="1:5" ht="14.25" x14ac:dyDescent="0.3">
      <c r="A2" s="43" t="s">
        <v>137</v>
      </c>
      <c r="B2" s="43"/>
      <c r="C2" s="43"/>
      <c r="D2" s="43"/>
    </row>
    <row r="3" spans="1:5" ht="14.25" x14ac:dyDescent="0.3">
      <c r="A3" s="35"/>
      <c r="B3" s="35"/>
      <c r="C3" s="35"/>
      <c r="D3" s="35"/>
    </row>
    <row r="4" spans="1:5" ht="15.75" x14ac:dyDescent="0.25">
      <c r="A4" s="39" t="s">
        <v>117</v>
      </c>
    </row>
    <row r="5" spans="1:5" x14ac:dyDescent="0.2">
      <c r="A5" s="1" t="s">
        <v>119</v>
      </c>
    </row>
    <row r="7" spans="1:5" x14ac:dyDescent="0.2">
      <c r="A7" s="12" t="s">
        <v>118</v>
      </c>
    </row>
    <row r="8" spans="1:5" x14ac:dyDescent="0.2">
      <c r="A8" s="12" t="s">
        <v>132</v>
      </c>
    </row>
    <row r="9" spans="1:5" x14ac:dyDescent="0.2">
      <c r="A9" s="12" t="s">
        <v>120</v>
      </c>
    </row>
    <row r="10" spans="1:5" x14ac:dyDescent="0.2">
      <c r="A10" s="12" t="s">
        <v>133</v>
      </c>
    </row>
    <row r="11" spans="1:5" x14ac:dyDescent="0.2">
      <c r="A11" s="12"/>
    </row>
    <row r="12" spans="1:5" x14ac:dyDescent="0.2">
      <c r="A12" s="12"/>
    </row>
    <row r="13" spans="1:5" x14ac:dyDescent="0.2">
      <c r="A13" s="5" t="s">
        <v>6</v>
      </c>
      <c r="B13" s="5"/>
      <c r="C13" s="5"/>
      <c r="D13" s="5"/>
    </row>
    <row r="14" spans="1:5" ht="18" customHeight="1" x14ac:dyDescent="0.2">
      <c r="A14" s="44" t="s">
        <v>32</v>
      </c>
      <c r="B14" s="44"/>
      <c r="C14" s="44"/>
      <c r="D14" s="44"/>
      <c r="E14" s="20"/>
    </row>
    <row r="15" spans="1:5" ht="24.75" customHeight="1" x14ac:dyDescent="0.2">
      <c r="A15" t="s">
        <v>33</v>
      </c>
    </row>
    <row r="17" spans="1:7" x14ac:dyDescent="0.2">
      <c r="A17" s="6" t="s">
        <v>7</v>
      </c>
      <c r="B17" s="7" t="s">
        <v>8</v>
      </c>
      <c r="C17" s="7" t="s">
        <v>9</v>
      </c>
      <c r="D17" s="8" t="s">
        <v>10</v>
      </c>
      <c r="E17" s="8" t="s">
        <v>11</v>
      </c>
      <c r="F17" s="9"/>
      <c r="G17" s="10" t="s">
        <v>12</v>
      </c>
    </row>
    <row r="19" spans="1:7" ht="15" x14ac:dyDescent="0.25">
      <c r="A19" s="11" t="s">
        <v>13</v>
      </c>
      <c r="E19" s="15"/>
      <c r="F19" s="15"/>
      <c r="G19" s="15"/>
    </row>
    <row r="20" spans="1:7" x14ac:dyDescent="0.2">
      <c r="A20" s="22" t="s">
        <v>18</v>
      </c>
      <c r="B20" s="13">
        <v>1</v>
      </c>
      <c r="C20" s="2">
        <v>2</v>
      </c>
      <c r="D20" s="2">
        <f t="shared" ref="D20:D41" si="0">SUM(B20*C20)</f>
        <v>2</v>
      </c>
      <c r="E20" s="14"/>
      <c r="F20" s="15"/>
      <c r="G20" s="14"/>
    </row>
    <row r="21" spans="1:7" x14ac:dyDescent="0.2">
      <c r="A21" s="22" t="s">
        <v>19</v>
      </c>
      <c r="B21" s="13">
        <v>3</v>
      </c>
      <c r="C21" s="2">
        <v>2</v>
      </c>
      <c r="D21" s="2">
        <f t="shared" si="0"/>
        <v>6</v>
      </c>
      <c r="E21" s="9"/>
      <c r="F21" s="15"/>
      <c r="G21" s="9"/>
    </row>
    <row r="22" spans="1:7" x14ac:dyDescent="0.2">
      <c r="A22" s="22" t="s">
        <v>78</v>
      </c>
      <c r="B22" s="13">
        <v>2</v>
      </c>
      <c r="C22" s="2">
        <v>2.2999999999999998</v>
      </c>
      <c r="D22" s="2">
        <f t="shared" si="0"/>
        <v>4.5999999999999996</v>
      </c>
      <c r="E22" s="14"/>
      <c r="F22" s="15"/>
      <c r="G22" s="14"/>
    </row>
    <row r="23" spans="1:7" x14ac:dyDescent="0.2">
      <c r="A23" s="12" t="s">
        <v>178</v>
      </c>
      <c r="B23" s="13">
        <v>1</v>
      </c>
      <c r="C23" s="2">
        <v>2.5</v>
      </c>
      <c r="D23" s="2">
        <f t="shared" si="0"/>
        <v>2.5</v>
      </c>
      <c r="E23" s="14"/>
      <c r="F23" s="15"/>
      <c r="G23" s="14"/>
    </row>
    <row r="24" spans="1:7" x14ac:dyDescent="0.2">
      <c r="A24" s="22" t="s">
        <v>48</v>
      </c>
      <c r="B24" s="13">
        <v>4</v>
      </c>
      <c r="C24" s="2">
        <v>6.95</v>
      </c>
      <c r="D24" s="2">
        <f t="shared" si="0"/>
        <v>27.8</v>
      </c>
      <c r="E24" s="9"/>
      <c r="F24" s="15"/>
      <c r="G24" s="9"/>
    </row>
    <row r="25" spans="1:7" x14ac:dyDescent="0.2">
      <c r="A25" s="22" t="s">
        <v>38</v>
      </c>
      <c r="B25" s="13">
        <v>6</v>
      </c>
      <c r="C25" s="2">
        <v>3.65</v>
      </c>
      <c r="D25" s="2">
        <f t="shared" si="0"/>
        <v>21.9</v>
      </c>
      <c r="E25" s="9"/>
      <c r="F25" s="15"/>
      <c r="G25" s="9"/>
    </row>
    <row r="26" spans="1:7" x14ac:dyDescent="0.2">
      <c r="A26" s="22" t="s">
        <v>2</v>
      </c>
      <c r="B26" s="13">
        <v>1</v>
      </c>
      <c r="C26" s="2">
        <v>1</v>
      </c>
      <c r="D26" s="2">
        <f t="shared" si="0"/>
        <v>1</v>
      </c>
      <c r="E26" s="19"/>
      <c r="F26" s="15"/>
      <c r="G26" s="9"/>
    </row>
    <row r="27" spans="1:7" x14ac:dyDescent="0.2">
      <c r="B27" s="13"/>
      <c r="C27" s="2"/>
      <c r="D27" s="2"/>
      <c r="E27" s="17"/>
      <c r="F27" s="15"/>
      <c r="G27" s="17"/>
    </row>
    <row r="28" spans="1:7" ht="15" x14ac:dyDescent="0.25">
      <c r="A28" s="11" t="s">
        <v>14</v>
      </c>
      <c r="B28" s="13"/>
      <c r="C28" s="2"/>
      <c r="D28" s="2"/>
      <c r="E28" s="2"/>
    </row>
    <row r="29" spans="1:7" x14ac:dyDescent="0.2">
      <c r="A29" s="22" t="s">
        <v>79</v>
      </c>
      <c r="B29" s="13">
        <v>4</v>
      </c>
      <c r="C29" s="2">
        <v>0.75</v>
      </c>
      <c r="D29" s="2">
        <f t="shared" si="0"/>
        <v>3</v>
      </c>
      <c r="E29" s="18"/>
      <c r="F29" s="15"/>
      <c r="G29" s="14"/>
    </row>
    <row r="30" spans="1:7" x14ac:dyDescent="0.2">
      <c r="A30" s="22" t="s">
        <v>81</v>
      </c>
      <c r="B30" s="13">
        <v>12</v>
      </c>
      <c r="C30" s="2">
        <v>0.8</v>
      </c>
      <c r="D30" s="2">
        <f t="shared" si="0"/>
        <v>9.6000000000000014</v>
      </c>
      <c r="E30" s="9"/>
      <c r="F30" s="15"/>
      <c r="G30" s="9"/>
    </row>
    <row r="31" spans="1:7" x14ac:dyDescent="0.2">
      <c r="A31" s="22" t="s">
        <v>94</v>
      </c>
      <c r="B31" s="13">
        <v>4</v>
      </c>
      <c r="C31" s="2">
        <v>1.25</v>
      </c>
      <c r="D31" s="2">
        <f t="shared" si="0"/>
        <v>5</v>
      </c>
      <c r="E31" s="9"/>
      <c r="F31" s="15"/>
      <c r="G31" s="9"/>
    </row>
    <row r="32" spans="1:7" x14ac:dyDescent="0.2">
      <c r="A32" s="12" t="s">
        <v>103</v>
      </c>
      <c r="B32" s="13">
        <v>1</v>
      </c>
      <c r="C32" s="2">
        <v>0.95</v>
      </c>
      <c r="D32" s="2">
        <f t="shared" si="0"/>
        <v>0.95</v>
      </c>
      <c r="E32" s="9"/>
      <c r="F32" s="15"/>
      <c r="G32" s="9"/>
    </row>
    <row r="33" spans="1:7" x14ac:dyDescent="0.2">
      <c r="A33" s="12" t="s">
        <v>102</v>
      </c>
      <c r="B33" s="13">
        <v>1</v>
      </c>
      <c r="C33" s="2">
        <v>3.6</v>
      </c>
      <c r="D33" s="2">
        <f t="shared" si="0"/>
        <v>3.6</v>
      </c>
      <c r="E33" s="9"/>
      <c r="F33" s="15"/>
      <c r="G33" s="9"/>
    </row>
    <row r="34" spans="1:7" x14ac:dyDescent="0.2">
      <c r="A34" s="22" t="s">
        <v>80</v>
      </c>
      <c r="B34" s="13">
        <v>3</v>
      </c>
      <c r="C34" s="2">
        <v>2</v>
      </c>
      <c r="D34" s="2">
        <f t="shared" si="0"/>
        <v>6</v>
      </c>
      <c r="E34" s="9"/>
      <c r="F34" s="15"/>
      <c r="G34" s="9"/>
    </row>
    <row r="35" spans="1:7" x14ac:dyDescent="0.2">
      <c r="A35" s="12" t="s">
        <v>124</v>
      </c>
      <c r="B35" s="13">
        <v>3</v>
      </c>
      <c r="C35" s="2"/>
      <c r="D35" s="2"/>
      <c r="E35" s="21"/>
      <c r="F35" s="15"/>
      <c r="G35" s="15"/>
    </row>
    <row r="36" spans="1:7" x14ac:dyDescent="0.2">
      <c r="A36" s="22"/>
      <c r="B36" s="13"/>
      <c r="C36" s="2"/>
      <c r="D36" s="2"/>
      <c r="E36" s="2"/>
      <c r="F36" s="15"/>
    </row>
    <row r="37" spans="1:7" ht="15" x14ac:dyDescent="0.25">
      <c r="A37" s="11" t="s">
        <v>20</v>
      </c>
      <c r="B37" s="13"/>
      <c r="C37" s="2"/>
      <c r="D37" s="2"/>
      <c r="E37" s="2"/>
      <c r="F37" s="15"/>
    </row>
    <row r="38" spans="1:7" x14ac:dyDescent="0.2">
      <c r="A38" s="12" t="s">
        <v>105</v>
      </c>
      <c r="B38" s="13">
        <v>1</v>
      </c>
      <c r="C38" s="2">
        <v>15.95</v>
      </c>
      <c r="D38" s="2">
        <f t="shared" si="0"/>
        <v>15.95</v>
      </c>
      <c r="E38" s="18"/>
      <c r="F38" s="15"/>
      <c r="G38" s="14"/>
    </row>
    <row r="39" spans="1:7" x14ac:dyDescent="0.2">
      <c r="A39" s="12" t="s">
        <v>138</v>
      </c>
      <c r="B39" s="13">
        <v>1</v>
      </c>
      <c r="C39" s="2">
        <v>8.9499999999999993</v>
      </c>
      <c r="D39" s="2">
        <f t="shared" si="0"/>
        <v>8.9499999999999993</v>
      </c>
      <c r="E39" s="19"/>
      <c r="G39" s="22"/>
    </row>
    <row r="40" spans="1:7" x14ac:dyDescent="0.2">
      <c r="A40" s="12" t="s">
        <v>125</v>
      </c>
      <c r="B40" s="13">
        <v>1</v>
      </c>
      <c r="C40" s="2">
        <v>22.95</v>
      </c>
      <c r="D40" s="2">
        <f t="shared" si="0"/>
        <v>22.95</v>
      </c>
      <c r="E40" s="18"/>
      <c r="F40" s="15"/>
      <c r="G40" s="9"/>
    </row>
    <row r="41" spans="1:7" x14ac:dyDescent="0.2">
      <c r="A41" s="12" t="s">
        <v>139</v>
      </c>
      <c r="B41" s="13">
        <v>1</v>
      </c>
      <c r="C41" s="2">
        <v>7.95</v>
      </c>
      <c r="D41" s="2">
        <f t="shared" si="0"/>
        <v>7.95</v>
      </c>
      <c r="E41" s="18"/>
      <c r="F41" s="15"/>
      <c r="G41" s="9"/>
    </row>
    <row r="42" spans="1:7" x14ac:dyDescent="0.2">
      <c r="A42" s="12"/>
      <c r="B42" s="13"/>
      <c r="C42" s="2"/>
      <c r="D42" s="2"/>
      <c r="E42" s="18"/>
      <c r="F42" s="15"/>
      <c r="G42" s="15"/>
    </row>
    <row r="43" spans="1:7" x14ac:dyDescent="0.2">
      <c r="A43" s="22"/>
      <c r="B43" s="2"/>
      <c r="C43" s="2" t="s">
        <v>12</v>
      </c>
      <c r="D43" s="2">
        <f>SUM(D20:D41)</f>
        <v>149.75</v>
      </c>
      <c r="E43" s="25"/>
      <c r="G43" s="22" t="s">
        <v>29</v>
      </c>
    </row>
    <row r="44" spans="1:7" x14ac:dyDescent="0.2">
      <c r="A44" s="12"/>
      <c r="B44" s="13"/>
      <c r="C44" s="2"/>
      <c r="D44" s="2"/>
      <c r="E44" s="21"/>
      <c r="G44" s="22"/>
    </row>
    <row r="45" spans="1:7" ht="15" x14ac:dyDescent="0.25">
      <c r="A45" s="11" t="s">
        <v>50</v>
      </c>
      <c r="B45" s="2"/>
      <c r="C45" s="2"/>
      <c r="D45" s="2"/>
      <c r="E45" s="21"/>
      <c r="G45" s="22"/>
    </row>
    <row r="46" spans="1:7" x14ac:dyDescent="0.2">
      <c r="A46" s="22" t="s">
        <v>51</v>
      </c>
      <c r="B46" s="13">
        <v>1</v>
      </c>
      <c r="C46" s="2"/>
      <c r="D46" s="2"/>
      <c r="E46" s="21"/>
      <c r="G46" s="22"/>
    </row>
    <row r="47" spans="1:7" x14ac:dyDescent="0.2">
      <c r="A47" s="22" t="s">
        <v>93</v>
      </c>
      <c r="B47" s="13">
        <v>1</v>
      </c>
      <c r="C47" s="2"/>
      <c r="D47" s="2"/>
      <c r="E47" s="15"/>
      <c r="F47" s="15"/>
      <c r="G47" s="27"/>
    </row>
    <row r="48" spans="1:7" x14ac:dyDescent="0.2">
      <c r="A48" s="22" t="s">
        <v>46</v>
      </c>
      <c r="B48" s="13">
        <v>2</v>
      </c>
      <c r="C48" s="2"/>
      <c r="D48" s="2"/>
      <c r="E48" s="15"/>
      <c r="G48" s="27"/>
    </row>
    <row r="49" spans="1:7" x14ac:dyDescent="0.2">
      <c r="A49" s="12" t="s">
        <v>99</v>
      </c>
      <c r="B49" s="13">
        <v>1</v>
      </c>
      <c r="C49" s="2"/>
      <c r="D49" s="2"/>
      <c r="E49" s="15"/>
      <c r="G49" s="27"/>
    </row>
    <row r="50" spans="1:7" x14ac:dyDescent="0.2">
      <c r="A50" s="22" t="s">
        <v>52</v>
      </c>
      <c r="B50" s="2"/>
      <c r="C50" s="2"/>
      <c r="D50" s="2"/>
      <c r="E50" s="15"/>
      <c r="G50" s="22"/>
    </row>
    <row r="51" spans="1:7" x14ac:dyDescent="0.2">
      <c r="A51" s="22" t="s">
        <v>53</v>
      </c>
      <c r="B51" s="2"/>
      <c r="C51" s="2"/>
      <c r="D51" s="2"/>
      <c r="E51" s="15"/>
      <c r="G51" s="22"/>
    </row>
    <row r="52" spans="1:7" x14ac:dyDescent="0.2">
      <c r="A52" s="28"/>
      <c r="B52" s="2"/>
      <c r="C52" s="2"/>
      <c r="D52" s="2"/>
      <c r="E52" s="21"/>
      <c r="G52" s="22"/>
    </row>
    <row r="53" spans="1:7" x14ac:dyDescent="0.2">
      <c r="E53" s="2"/>
    </row>
    <row r="54" spans="1:7" ht="15" x14ac:dyDescent="0.25">
      <c r="A54" s="11" t="s">
        <v>21</v>
      </c>
    </row>
    <row r="55" spans="1:7" x14ac:dyDescent="0.2">
      <c r="A55" t="s">
        <v>154</v>
      </c>
      <c r="B55" s="14"/>
      <c r="C55" s="2">
        <v>3.95</v>
      </c>
      <c r="D55" s="14"/>
    </row>
    <row r="56" spans="1:7" x14ac:dyDescent="0.2">
      <c r="A56" t="s">
        <v>155</v>
      </c>
      <c r="B56" s="14"/>
      <c r="C56" s="2">
        <v>3.95</v>
      </c>
      <c r="D56" s="14"/>
    </row>
    <row r="57" spans="1:7" x14ac:dyDescent="0.2">
      <c r="A57" t="s">
        <v>156</v>
      </c>
      <c r="B57" s="9"/>
      <c r="C57" s="2">
        <v>2.5</v>
      </c>
      <c r="D57" s="9"/>
    </row>
    <row r="58" spans="1:7" x14ac:dyDescent="0.2">
      <c r="A58" t="s">
        <v>157</v>
      </c>
      <c r="B58" s="9"/>
      <c r="C58" s="2">
        <v>3.5</v>
      </c>
      <c r="D58" s="9"/>
    </row>
    <row r="59" spans="1:7" x14ac:dyDescent="0.2">
      <c r="A59" t="s">
        <v>158</v>
      </c>
      <c r="B59" s="9"/>
      <c r="C59" s="2">
        <v>3</v>
      </c>
      <c r="D59" s="9"/>
    </row>
    <row r="60" spans="1:7" x14ac:dyDescent="0.2">
      <c r="A60" t="s">
        <v>159</v>
      </c>
      <c r="B60" s="9"/>
      <c r="C60" s="2">
        <v>3</v>
      </c>
      <c r="D60" s="9"/>
    </row>
    <row r="61" spans="1:7" x14ac:dyDescent="0.2">
      <c r="A61" t="s">
        <v>160</v>
      </c>
      <c r="B61" s="9"/>
      <c r="C61" s="2">
        <v>3</v>
      </c>
      <c r="D61" s="9"/>
    </row>
    <row r="62" spans="1:7" x14ac:dyDescent="0.2">
      <c r="A62" t="s">
        <v>84</v>
      </c>
      <c r="B62" s="9"/>
      <c r="C62" s="2">
        <v>3.5</v>
      </c>
      <c r="D62" s="9"/>
    </row>
    <row r="63" spans="1:7" x14ac:dyDescent="0.2">
      <c r="A63" t="s">
        <v>161</v>
      </c>
      <c r="B63" s="9"/>
      <c r="C63" s="2">
        <v>4</v>
      </c>
      <c r="D63" s="9"/>
    </row>
    <row r="64" spans="1:7" x14ac:dyDescent="0.2">
      <c r="A64" t="s">
        <v>162</v>
      </c>
      <c r="B64" s="9"/>
      <c r="C64" s="2">
        <v>3.5</v>
      </c>
      <c r="D64" s="9"/>
    </row>
    <row r="65" spans="1:4" x14ac:dyDescent="0.2">
      <c r="A65" t="s">
        <v>85</v>
      </c>
      <c r="B65" s="9"/>
      <c r="C65" s="2">
        <v>4</v>
      </c>
      <c r="D65" s="9"/>
    </row>
    <row r="66" spans="1:4" x14ac:dyDescent="0.2">
      <c r="A66" t="s">
        <v>163</v>
      </c>
      <c r="B66" s="9"/>
      <c r="C66" s="2">
        <v>3.5</v>
      </c>
      <c r="D66" s="9"/>
    </row>
    <row r="67" spans="1:4" x14ac:dyDescent="0.2">
      <c r="A67" t="s">
        <v>86</v>
      </c>
      <c r="B67" s="9"/>
      <c r="C67" s="2">
        <v>4</v>
      </c>
      <c r="D67" s="9"/>
    </row>
    <row r="68" spans="1:4" x14ac:dyDescent="0.2">
      <c r="A68" t="s">
        <v>104</v>
      </c>
      <c r="B68" s="9"/>
      <c r="C68" s="2">
        <v>4.5</v>
      </c>
      <c r="D68" s="9"/>
    </row>
    <row r="69" spans="1:4" x14ac:dyDescent="0.2">
      <c r="A69" s="12" t="s">
        <v>164</v>
      </c>
      <c r="B69" s="9"/>
      <c r="C69" s="2">
        <v>5.2</v>
      </c>
      <c r="D69" s="9"/>
    </row>
    <row r="70" spans="1:4" x14ac:dyDescent="0.2">
      <c r="A70" s="12" t="s">
        <v>31</v>
      </c>
      <c r="B70" s="9"/>
      <c r="C70" s="2">
        <v>3.5</v>
      </c>
      <c r="D70" s="9"/>
    </row>
    <row r="71" spans="1:4" x14ac:dyDescent="0.2">
      <c r="A71" s="12" t="s">
        <v>165</v>
      </c>
      <c r="B71" s="9"/>
      <c r="C71" s="2">
        <v>3</v>
      </c>
      <c r="D71" s="9"/>
    </row>
    <row r="72" spans="1:4" x14ac:dyDescent="0.2">
      <c r="A72" s="12" t="s">
        <v>166</v>
      </c>
      <c r="B72" s="9"/>
      <c r="C72" s="2">
        <v>3</v>
      </c>
      <c r="D72" s="9"/>
    </row>
    <row r="73" spans="1:4" x14ac:dyDescent="0.2">
      <c r="A73" s="12" t="s">
        <v>167</v>
      </c>
      <c r="B73" s="9"/>
      <c r="C73" s="2">
        <v>3.5</v>
      </c>
      <c r="D73" s="9"/>
    </row>
    <row r="74" spans="1:4" x14ac:dyDescent="0.2">
      <c r="A74" s="12" t="s">
        <v>168</v>
      </c>
      <c r="B74" s="9"/>
      <c r="C74" s="2">
        <v>3.5</v>
      </c>
      <c r="D74" s="9"/>
    </row>
    <row r="75" spans="1:4" x14ac:dyDescent="0.2">
      <c r="A75" s="12" t="s">
        <v>169</v>
      </c>
      <c r="B75" s="9"/>
      <c r="C75" s="2">
        <v>3.5</v>
      </c>
      <c r="D75" s="9"/>
    </row>
    <row r="76" spans="1:4" x14ac:dyDescent="0.2">
      <c r="A76" s="12" t="s">
        <v>170</v>
      </c>
      <c r="B76" s="9"/>
      <c r="C76" s="2">
        <v>3.5</v>
      </c>
      <c r="D76" s="9"/>
    </row>
    <row r="77" spans="1:4" x14ac:dyDescent="0.2">
      <c r="A77" s="12" t="s">
        <v>171</v>
      </c>
      <c r="B77" s="9"/>
      <c r="C77" s="2">
        <v>3.5</v>
      </c>
      <c r="D77" s="9"/>
    </row>
    <row r="78" spans="1:4" x14ac:dyDescent="0.2">
      <c r="A78" s="12" t="s">
        <v>172</v>
      </c>
      <c r="B78" s="9"/>
      <c r="C78" s="2">
        <v>3.5</v>
      </c>
      <c r="D78" s="9"/>
    </row>
    <row r="79" spans="1:4" x14ac:dyDescent="0.2">
      <c r="A79" s="12" t="s">
        <v>173</v>
      </c>
      <c r="B79" s="9"/>
      <c r="C79" s="2">
        <v>3.5</v>
      </c>
      <c r="D79" s="9"/>
    </row>
    <row r="80" spans="1:4" x14ac:dyDescent="0.2">
      <c r="A80" s="12" t="s">
        <v>174</v>
      </c>
      <c r="B80" s="9"/>
      <c r="C80" s="2">
        <v>3.5</v>
      </c>
      <c r="D80" s="9"/>
    </row>
    <row r="81" spans="1:8" x14ac:dyDescent="0.2">
      <c r="A81" s="12" t="s">
        <v>175</v>
      </c>
      <c r="B81" s="9"/>
      <c r="C81" s="2">
        <v>3.5</v>
      </c>
      <c r="D81" s="9"/>
    </row>
    <row r="82" spans="1:8" x14ac:dyDescent="0.2">
      <c r="A82" s="12" t="s">
        <v>176</v>
      </c>
      <c r="B82" s="9"/>
      <c r="C82" s="2">
        <v>3.5</v>
      </c>
      <c r="D82" s="9"/>
    </row>
    <row r="83" spans="1:8" x14ac:dyDescent="0.2">
      <c r="A83" s="12" t="s">
        <v>177</v>
      </c>
      <c r="B83" s="9"/>
      <c r="C83" s="2">
        <v>3.5</v>
      </c>
      <c r="D83" s="9"/>
    </row>
    <row r="84" spans="1:8" x14ac:dyDescent="0.2">
      <c r="B84" s="15"/>
      <c r="C84" s="2"/>
      <c r="D84" s="9"/>
    </row>
    <row r="85" spans="1:8" x14ac:dyDescent="0.2">
      <c r="B85" s="15"/>
      <c r="C85" s="2"/>
      <c r="D85" s="24"/>
      <c r="E85" s="22" t="s">
        <v>76</v>
      </c>
    </row>
    <row r="86" spans="1:8" x14ac:dyDescent="0.2">
      <c r="A86" s="22" t="s">
        <v>47</v>
      </c>
    </row>
    <row r="87" spans="1:8" x14ac:dyDescent="0.2">
      <c r="A87" s="30" t="s">
        <v>75</v>
      </c>
      <c r="B87" s="30"/>
      <c r="C87" s="30"/>
      <c r="D87" s="30"/>
      <c r="E87" s="30"/>
      <c r="F87" s="30"/>
      <c r="G87" s="30"/>
      <c r="H87" s="30"/>
    </row>
    <row r="88" spans="1:8" s="30" customFormat="1" x14ac:dyDescent="0.2">
      <c r="A88" t="s">
        <v>15</v>
      </c>
      <c r="B88"/>
      <c r="C88"/>
      <c r="D88"/>
      <c r="E88"/>
      <c r="F88"/>
      <c r="G88"/>
      <c r="H88"/>
    </row>
    <row r="89" spans="1:8" x14ac:dyDescent="0.2">
      <c r="D89" s="24"/>
      <c r="E89" s="22" t="s">
        <v>77</v>
      </c>
    </row>
    <row r="90" spans="1:8" x14ac:dyDescent="0.2">
      <c r="A90" t="s">
        <v>16</v>
      </c>
    </row>
    <row r="91" spans="1:8" x14ac:dyDescent="0.2">
      <c r="A91" t="s">
        <v>17</v>
      </c>
    </row>
    <row r="92" spans="1:8" x14ac:dyDescent="0.2">
      <c r="A92" t="s">
        <v>97</v>
      </c>
    </row>
    <row r="93" spans="1:8" x14ac:dyDescent="0.2">
      <c r="A93" t="s">
        <v>98</v>
      </c>
    </row>
    <row r="95" spans="1:8" x14ac:dyDescent="0.2">
      <c r="A95" s="22"/>
      <c r="B95" s="16"/>
      <c r="C95" s="16"/>
      <c r="D95" s="16"/>
      <c r="E95" s="16"/>
      <c r="F95" s="16"/>
      <c r="G95" s="16"/>
    </row>
  </sheetData>
  <mergeCells count="3">
    <mergeCell ref="A1:D1"/>
    <mergeCell ref="A2:D2"/>
    <mergeCell ref="A14:D14"/>
  </mergeCells>
  <phoneticPr fontId="3" type="noConversion"/>
  <pageMargins left="0.74803149606299213" right="0.74803149606299213" top="0.39370078740157483" bottom="0.39370078740157483" header="0.51181102362204722" footer="0.51181102362204722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opLeftCell="A7" workbookViewId="0">
      <selection activeCell="A31" sqref="A31"/>
    </sheetView>
  </sheetViews>
  <sheetFormatPr defaultRowHeight="12.75" x14ac:dyDescent="0.2"/>
  <cols>
    <col min="1" max="1" width="47.28515625" customWidth="1"/>
    <col min="2" max="2" width="4.85546875" customWidth="1"/>
    <col min="3" max="3" width="7.85546875" customWidth="1"/>
    <col min="4" max="4" width="9.85546875" customWidth="1"/>
    <col min="5" max="5" width="5.5703125" customWidth="1"/>
    <col min="6" max="6" width="1.85546875" customWidth="1"/>
  </cols>
  <sheetData>
    <row r="1" spans="1:6" ht="17.25" x14ac:dyDescent="0.35">
      <c r="A1" s="42" t="s">
        <v>43</v>
      </c>
      <c r="B1" s="42"/>
      <c r="C1" s="42"/>
      <c r="D1" s="42"/>
    </row>
    <row r="2" spans="1:6" ht="14.25" x14ac:dyDescent="0.3">
      <c r="A2" s="43" t="s">
        <v>140</v>
      </c>
      <c r="B2" s="43"/>
      <c r="C2" s="43"/>
      <c r="D2" s="43"/>
    </row>
    <row r="3" spans="1:6" ht="14.25" x14ac:dyDescent="0.3">
      <c r="A3" s="35"/>
      <c r="B3" s="35"/>
      <c r="C3" s="35"/>
      <c r="D3" s="35"/>
    </row>
    <row r="4" spans="1:6" ht="15.75" x14ac:dyDescent="0.25">
      <c r="A4" s="39" t="s">
        <v>117</v>
      </c>
    </row>
    <row r="5" spans="1:6" x14ac:dyDescent="0.2">
      <c r="A5" s="1" t="s">
        <v>119</v>
      </c>
    </row>
    <row r="7" spans="1:6" x14ac:dyDescent="0.2">
      <c r="A7" s="12" t="s">
        <v>118</v>
      </c>
    </row>
    <row r="8" spans="1:6" x14ac:dyDescent="0.2">
      <c r="A8" s="12" t="s">
        <v>132</v>
      </c>
    </row>
    <row r="9" spans="1:6" x14ac:dyDescent="0.2">
      <c r="A9" s="12" t="s">
        <v>120</v>
      </c>
    </row>
    <row r="10" spans="1:6" x14ac:dyDescent="0.2">
      <c r="A10" s="12" t="s">
        <v>133</v>
      </c>
    </row>
    <row r="11" spans="1:6" x14ac:dyDescent="0.2">
      <c r="A11" s="12"/>
    </row>
    <row r="12" spans="1:6" ht="16.5" x14ac:dyDescent="0.3">
      <c r="A12" s="26"/>
      <c r="B12" s="3"/>
      <c r="C12" s="3"/>
      <c r="D12" s="3"/>
      <c r="E12" s="4" t="s">
        <v>5</v>
      </c>
      <c r="F12" s="4"/>
    </row>
    <row r="13" spans="1:6" x14ac:dyDescent="0.2">
      <c r="A13" s="5" t="s">
        <v>6</v>
      </c>
      <c r="B13" s="5"/>
      <c r="C13" s="5"/>
      <c r="D13" s="5"/>
    </row>
    <row r="14" spans="1:6" ht="18" customHeight="1" x14ac:dyDescent="0.2">
      <c r="A14" s="44" t="s">
        <v>32</v>
      </c>
      <c r="B14" s="44"/>
      <c r="C14" s="44"/>
      <c r="D14" s="44"/>
      <c r="E14" s="20"/>
    </row>
    <row r="15" spans="1:6" ht="24.75" customHeight="1" x14ac:dyDescent="0.2">
      <c r="A15" t="s">
        <v>33</v>
      </c>
    </row>
    <row r="17" spans="1:7" x14ac:dyDescent="0.2">
      <c r="A17" s="6" t="s">
        <v>7</v>
      </c>
      <c r="B17" s="7" t="s">
        <v>8</v>
      </c>
      <c r="C17" s="7" t="s">
        <v>9</v>
      </c>
      <c r="D17" s="8" t="s">
        <v>10</v>
      </c>
      <c r="E17" s="8" t="s">
        <v>11</v>
      </c>
      <c r="F17" s="9"/>
      <c r="G17" s="10" t="s">
        <v>12</v>
      </c>
    </row>
    <row r="19" spans="1:7" ht="15" x14ac:dyDescent="0.25">
      <c r="A19" s="11" t="s">
        <v>13</v>
      </c>
    </row>
    <row r="20" spans="1:7" x14ac:dyDescent="0.2">
      <c r="A20" s="22" t="s">
        <v>91</v>
      </c>
      <c r="B20" s="13">
        <v>2</v>
      </c>
      <c r="C20" s="2">
        <v>6.99</v>
      </c>
      <c r="D20" s="2">
        <f t="shared" ref="D20:D43" si="0">SUM(B20*C20)</f>
        <v>13.98</v>
      </c>
      <c r="E20" s="14"/>
      <c r="F20" s="15"/>
      <c r="G20" s="14"/>
    </row>
    <row r="21" spans="1:7" x14ac:dyDescent="0.2">
      <c r="A21" s="22" t="s">
        <v>18</v>
      </c>
      <c r="B21" s="13">
        <v>2</v>
      </c>
      <c r="C21" s="2">
        <v>2</v>
      </c>
      <c r="D21" s="2">
        <f t="shared" si="0"/>
        <v>4</v>
      </c>
      <c r="E21" s="9"/>
      <c r="F21" s="15"/>
      <c r="G21" s="9"/>
    </row>
    <row r="22" spans="1:7" x14ac:dyDescent="0.2">
      <c r="A22" s="22" t="s">
        <v>19</v>
      </c>
      <c r="B22" s="13">
        <v>4</v>
      </c>
      <c r="C22" s="2">
        <v>2</v>
      </c>
      <c r="D22" s="2">
        <f t="shared" si="0"/>
        <v>8</v>
      </c>
      <c r="E22" s="19"/>
      <c r="F22" s="15"/>
      <c r="G22" s="9"/>
    </row>
    <row r="23" spans="1:7" x14ac:dyDescent="0.2">
      <c r="A23" s="22" t="s">
        <v>2</v>
      </c>
      <c r="B23" s="13">
        <v>1</v>
      </c>
      <c r="C23" s="2">
        <v>1</v>
      </c>
      <c r="D23" s="2">
        <f t="shared" si="0"/>
        <v>1</v>
      </c>
      <c r="E23" s="19"/>
      <c r="F23" s="15"/>
      <c r="G23" s="9"/>
    </row>
    <row r="24" spans="1:7" x14ac:dyDescent="0.2">
      <c r="A24" s="12" t="s">
        <v>179</v>
      </c>
      <c r="B24" s="13">
        <v>1</v>
      </c>
      <c r="C24" s="2">
        <v>3.5</v>
      </c>
      <c r="D24" s="2">
        <f t="shared" si="0"/>
        <v>3.5</v>
      </c>
      <c r="E24" s="19"/>
      <c r="F24" s="15"/>
      <c r="G24" s="9"/>
    </row>
    <row r="25" spans="1:7" x14ac:dyDescent="0.2">
      <c r="A25" s="22" t="s">
        <v>35</v>
      </c>
      <c r="B25" s="13">
        <v>1</v>
      </c>
      <c r="C25" s="2">
        <v>2.2999999999999998</v>
      </c>
      <c r="D25" s="2">
        <f t="shared" si="0"/>
        <v>2.2999999999999998</v>
      </c>
      <c r="E25" s="19"/>
      <c r="F25" s="15"/>
      <c r="G25" s="9"/>
    </row>
    <row r="26" spans="1:7" x14ac:dyDescent="0.2">
      <c r="A26" s="12" t="s">
        <v>126</v>
      </c>
      <c r="B26" s="13">
        <v>1</v>
      </c>
      <c r="C26" s="2">
        <v>4.95</v>
      </c>
      <c r="D26" s="2">
        <f t="shared" si="0"/>
        <v>4.95</v>
      </c>
      <c r="E26" s="19"/>
      <c r="F26" s="15"/>
      <c r="G26" s="9"/>
    </row>
    <row r="27" spans="1:7" x14ac:dyDescent="0.2">
      <c r="A27" s="22" t="s">
        <v>0</v>
      </c>
      <c r="B27" s="13">
        <v>2</v>
      </c>
      <c r="C27" s="2">
        <v>6.95</v>
      </c>
      <c r="D27" s="2">
        <f t="shared" si="0"/>
        <v>13.9</v>
      </c>
      <c r="E27" s="19"/>
      <c r="F27" s="15"/>
      <c r="G27" s="9"/>
    </row>
    <row r="28" spans="1:7" x14ac:dyDescent="0.2">
      <c r="A28" s="22" t="s">
        <v>3</v>
      </c>
      <c r="B28" s="13">
        <v>6</v>
      </c>
      <c r="C28" s="2">
        <v>3.65</v>
      </c>
      <c r="D28" s="2">
        <f t="shared" si="0"/>
        <v>21.9</v>
      </c>
      <c r="E28" s="19"/>
      <c r="F28" s="15"/>
      <c r="G28" s="9"/>
    </row>
    <row r="29" spans="1:7" x14ac:dyDescent="0.2">
      <c r="A29" s="12" t="s">
        <v>106</v>
      </c>
      <c r="B29" s="13">
        <v>6</v>
      </c>
      <c r="C29" s="2">
        <v>3</v>
      </c>
      <c r="D29" s="2">
        <f t="shared" si="0"/>
        <v>18</v>
      </c>
      <c r="E29" s="19"/>
      <c r="G29" s="9"/>
    </row>
    <row r="30" spans="1:7" x14ac:dyDescent="0.2">
      <c r="A30" s="12" t="s">
        <v>107</v>
      </c>
      <c r="B30" s="13">
        <v>1</v>
      </c>
      <c r="C30" s="2">
        <v>1.85</v>
      </c>
      <c r="D30" s="2">
        <f t="shared" si="0"/>
        <v>1.85</v>
      </c>
      <c r="E30" s="19"/>
      <c r="G30" s="9"/>
    </row>
    <row r="31" spans="1:7" x14ac:dyDescent="0.2">
      <c r="A31" s="22"/>
      <c r="B31" s="13"/>
      <c r="C31" s="2"/>
      <c r="D31" s="2"/>
      <c r="E31" s="21"/>
      <c r="G31" s="15"/>
    </row>
    <row r="32" spans="1:7" ht="15" x14ac:dyDescent="0.25">
      <c r="A32" s="11" t="s">
        <v>14</v>
      </c>
      <c r="B32" s="13"/>
      <c r="C32" s="2"/>
      <c r="D32" s="2"/>
      <c r="E32" s="21"/>
      <c r="F32" s="15"/>
      <c r="G32" s="15"/>
    </row>
    <row r="33" spans="1:11" x14ac:dyDescent="0.2">
      <c r="A33" s="29" t="s">
        <v>40</v>
      </c>
      <c r="B33" s="13">
        <v>14</v>
      </c>
      <c r="C33" s="2">
        <v>1.25</v>
      </c>
      <c r="D33" s="2">
        <f t="shared" si="0"/>
        <v>17.5</v>
      </c>
      <c r="E33" s="18"/>
      <c r="G33" s="14"/>
    </row>
    <row r="34" spans="1:11" x14ac:dyDescent="0.2">
      <c r="A34" s="12" t="s">
        <v>180</v>
      </c>
      <c r="B34" s="13">
        <v>1</v>
      </c>
      <c r="C34" s="2">
        <v>3.6</v>
      </c>
      <c r="D34" s="2">
        <f t="shared" si="0"/>
        <v>3.6</v>
      </c>
      <c r="E34" s="9"/>
      <c r="F34" s="15"/>
      <c r="G34" s="9"/>
    </row>
    <row r="35" spans="1:11" ht="14.25" customHeight="1" x14ac:dyDescent="0.2">
      <c r="A35" s="32" t="s">
        <v>101</v>
      </c>
      <c r="B35" s="13">
        <v>2</v>
      </c>
      <c r="C35" s="2">
        <v>2.85</v>
      </c>
      <c r="D35" s="2">
        <f t="shared" si="0"/>
        <v>5.7</v>
      </c>
      <c r="E35" s="19"/>
      <c r="G35" s="9"/>
      <c r="H35" s="2"/>
      <c r="I35" s="2"/>
      <c r="K35" s="2"/>
    </row>
    <row r="36" spans="1:11" x14ac:dyDescent="0.2">
      <c r="A36" s="22" t="s">
        <v>42</v>
      </c>
      <c r="B36" s="13">
        <v>1</v>
      </c>
      <c r="C36" s="2">
        <v>1.3</v>
      </c>
      <c r="D36" s="2">
        <f t="shared" si="0"/>
        <v>1.3</v>
      </c>
      <c r="E36" s="19"/>
      <c r="G36" s="9"/>
    </row>
    <row r="37" spans="1:11" x14ac:dyDescent="0.2">
      <c r="A37" s="22" t="s">
        <v>54</v>
      </c>
      <c r="B37" s="13">
        <v>1</v>
      </c>
      <c r="C37" s="2">
        <v>0.8</v>
      </c>
      <c r="D37" s="2">
        <f t="shared" si="0"/>
        <v>0.8</v>
      </c>
      <c r="E37" s="19"/>
      <c r="G37" s="9"/>
    </row>
    <row r="38" spans="1:11" x14ac:dyDescent="0.2">
      <c r="A38" s="12" t="s">
        <v>36</v>
      </c>
      <c r="B38" s="13">
        <v>1</v>
      </c>
      <c r="C38" s="2">
        <v>2</v>
      </c>
      <c r="D38" s="2">
        <f t="shared" ref="D38" si="1">SUM(B38*C38)</f>
        <v>2</v>
      </c>
      <c r="E38" s="19"/>
      <c r="G38" s="9"/>
    </row>
    <row r="39" spans="1:11" x14ac:dyDescent="0.2">
      <c r="A39" s="33" t="s">
        <v>181</v>
      </c>
      <c r="B39" s="13">
        <v>1</v>
      </c>
      <c r="C39" s="2">
        <v>4.1500000000000004</v>
      </c>
      <c r="D39" s="2">
        <f t="shared" ref="D39" si="2">PRODUCT(B39:C39)</f>
        <v>4.1500000000000004</v>
      </c>
      <c r="E39" s="19"/>
      <c r="G39" s="9"/>
    </row>
    <row r="40" spans="1:11" x14ac:dyDescent="0.2">
      <c r="B40" s="13"/>
      <c r="C40" s="2"/>
      <c r="D40" s="2"/>
      <c r="E40" s="2"/>
    </row>
    <row r="41" spans="1:11" ht="15" x14ac:dyDescent="0.25">
      <c r="A41" s="11" t="s">
        <v>20</v>
      </c>
      <c r="B41" s="13"/>
      <c r="C41" s="2"/>
      <c r="D41" s="2"/>
      <c r="E41" s="21"/>
      <c r="F41" s="15"/>
      <c r="G41" s="15"/>
    </row>
    <row r="42" spans="1:11" x14ac:dyDescent="0.2">
      <c r="A42" s="12" t="s">
        <v>127</v>
      </c>
      <c r="B42" s="13">
        <v>1</v>
      </c>
      <c r="C42" s="2">
        <v>15.95</v>
      </c>
      <c r="D42" s="2">
        <f t="shared" si="0"/>
        <v>15.95</v>
      </c>
      <c r="E42" s="18"/>
      <c r="G42" s="14"/>
    </row>
    <row r="43" spans="1:11" x14ac:dyDescent="0.2">
      <c r="A43" s="12" t="s">
        <v>141</v>
      </c>
      <c r="B43" s="13">
        <v>1</v>
      </c>
      <c r="C43" s="2">
        <v>7.95</v>
      </c>
      <c r="D43" s="2">
        <f t="shared" si="0"/>
        <v>7.95</v>
      </c>
      <c r="E43" s="19"/>
      <c r="G43" s="9"/>
    </row>
    <row r="44" spans="1:11" x14ac:dyDescent="0.2">
      <c r="A44" s="22"/>
      <c r="B44" s="13"/>
      <c r="C44" s="2"/>
      <c r="D44" s="2"/>
      <c r="E44" s="21"/>
      <c r="G44" s="15"/>
    </row>
    <row r="45" spans="1:11" x14ac:dyDescent="0.2">
      <c r="B45" s="2"/>
      <c r="C45" s="2" t="s">
        <v>12</v>
      </c>
      <c r="D45" s="2">
        <f>SUM(D20:D43)</f>
        <v>152.32999999999996</v>
      </c>
      <c r="E45" s="38"/>
      <c r="G45" s="22" t="s">
        <v>29</v>
      </c>
    </row>
    <row r="46" spans="1:11" x14ac:dyDescent="0.2">
      <c r="B46" s="2"/>
      <c r="C46" s="2"/>
      <c r="D46" s="2"/>
      <c r="E46" s="31"/>
      <c r="G46" s="22"/>
    </row>
    <row r="47" spans="1:11" ht="15" x14ac:dyDescent="0.25">
      <c r="A47" s="11" t="s">
        <v>23</v>
      </c>
      <c r="B47" s="2"/>
      <c r="C47" s="2"/>
      <c r="D47" s="2"/>
      <c r="E47" s="21"/>
      <c r="G47" s="15"/>
    </row>
    <row r="48" spans="1:11" x14ac:dyDescent="0.2">
      <c r="A48" s="12" t="s">
        <v>115</v>
      </c>
      <c r="B48" s="13">
        <v>1</v>
      </c>
      <c r="C48" s="2">
        <v>8.9499999999999993</v>
      </c>
      <c r="D48" s="2">
        <f>SUM(B48*C48)</f>
        <v>8.9499999999999993</v>
      </c>
      <c r="E48" s="18"/>
      <c r="G48" s="14"/>
    </row>
    <row r="49" spans="1:7" x14ac:dyDescent="0.2">
      <c r="A49" s="22" t="s">
        <v>52</v>
      </c>
      <c r="B49" s="2"/>
      <c r="C49" s="2"/>
      <c r="D49" s="2"/>
      <c r="E49" s="15"/>
      <c r="G49" s="22"/>
    </row>
    <row r="50" spans="1:7" x14ac:dyDescent="0.2">
      <c r="A50" s="22" t="s">
        <v>53</v>
      </c>
      <c r="B50" s="2"/>
      <c r="C50" s="2"/>
      <c r="D50" s="2"/>
      <c r="E50" s="15"/>
      <c r="F50" s="15"/>
      <c r="G50" s="27"/>
    </row>
    <row r="51" spans="1:7" x14ac:dyDescent="0.2">
      <c r="A51" s="12" t="s">
        <v>114</v>
      </c>
      <c r="B51" s="13">
        <v>1</v>
      </c>
      <c r="C51" s="2"/>
      <c r="D51" s="2"/>
      <c r="E51" s="15"/>
      <c r="F51" s="15"/>
      <c r="G51" s="27"/>
    </row>
    <row r="52" spans="1:7" x14ac:dyDescent="0.2">
      <c r="A52" s="22"/>
      <c r="B52" s="2"/>
      <c r="C52" s="2"/>
      <c r="D52" s="2"/>
      <c r="E52" s="21"/>
      <c r="F52" s="15"/>
      <c r="G52" s="15"/>
    </row>
    <row r="53" spans="1:7" ht="15" x14ac:dyDescent="0.25">
      <c r="A53" s="11" t="s">
        <v>50</v>
      </c>
      <c r="B53" s="2"/>
      <c r="C53" s="2"/>
      <c r="D53" s="2"/>
      <c r="E53" s="21"/>
      <c r="F53" s="15"/>
      <c r="G53" s="27"/>
    </row>
    <row r="54" spans="1:7" x14ac:dyDescent="0.2">
      <c r="A54" s="22" t="s">
        <v>51</v>
      </c>
      <c r="B54" s="13">
        <v>1</v>
      </c>
      <c r="C54" s="2"/>
      <c r="D54" s="2"/>
      <c r="E54" s="21"/>
      <c r="F54" s="15"/>
      <c r="G54" s="27"/>
    </row>
    <row r="55" spans="1:7" x14ac:dyDescent="0.2">
      <c r="A55" s="12" t="s">
        <v>108</v>
      </c>
      <c r="B55" s="13">
        <v>1</v>
      </c>
      <c r="C55" s="2"/>
      <c r="D55" s="2"/>
      <c r="E55" s="21"/>
      <c r="F55" s="15"/>
      <c r="G55" s="27"/>
    </row>
    <row r="56" spans="1:7" x14ac:dyDescent="0.2">
      <c r="E56" s="2"/>
    </row>
    <row r="57" spans="1:7" ht="15" x14ac:dyDescent="0.25">
      <c r="A57" s="11" t="s">
        <v>21</v>
      </c>
    </row>
    <row r="58" spans="1:7" x14ac:dyDescent="0.2">
      <c r="A58" t="s">
        <v>154</v>
      </c>
      <c r="B58" s="14"/>
      <c r="C58" s="2">
        <v>3.95</v>
      </c>
      <c r="D58" s="14"/>
    </row>
    <row r="59" spans="1:7" x14ac:dyDescent="0.2">
      <c r="A59" t="s">
        <v>155</v>
      </c>
      <c r="B59" s="14"/>
      <c r="C59" s="2">
        <v>3.95</v>
      </c>
      <c r="D59" s="14"/>
    </row>
    <row r="60" spans="1:7" x14ac:dyDescent="0.2">
      <c r="A60" t="s">
        <v>156</v>
      </c>
      <c r="B60" s="9"/>
      <c r="C60" s="2">
        <v>2.5</v>
      </c>
      <c r="D60" s="9"/>
    </row>
    <row r="61" spans="1:7" x14ac:dyDescent="0.2">
      <c r="A61" t="s">
        <v>157</v>
      </c>
      <c r="B61" s="9"/>
      <c r="C61" s="2">
        <v>3.5</v>
      </c>
      <c r="D61" s="9"/>
    </row>
    <row r="62" spans="1:7" x14ac:dyDescent="0.2">
      <c r="A62" t="s">
        <v>158</v>
      </c>
      <c r="B62" s="9"/>
      <c r="C62" s="2">
        <v>3</v>
      </c>
      <c r="D62" s="9"/>
    </row>
    <row r="63" spans="1:7" x14ac:dyDescent="0.2">
      <c r="A63" t="s">
        <v>159</v>
      </c>
      <c r="B63" s="9"/>
      <c r="C63" s="2">
        <v>3</v>
      </c>
      <c r="D63" s="9"/>
    </row>
    <row r="64" spans="1:7" x14ac:dyDescent="0.2">
      <c r="A64" t="s">
        <v>160</v>
      </c>
      <c r="B64" s="9"/>
      <c r="C64" s="2">
        <v>3</v>
      </c>
      <c r="D64" s="9"/>
    </row>
    <row r="65" spans="1:4" x14ac:dyDescent="0.2">
      <c r="A65" t="s">
        <v>84</v>
      </c>
      <c r="B65" s="9"/>
      <c r="C65" s="2">
        <v>3.5</v>
      </c>
      <c r="D65" s="9"/>
    </row>
    <row r="66" spans="1:4" x14ac:dyDescent="0.2">
      <c r="A66" t="s">
        <v>161</v>
      </c>
      <c r="B66" s="9"/>
      <c r="C66" s="2">
        <v>4</v>
      </c>
      <c r="D66" s="9"/>
    </row>
    <row r="67" spans="1:4" x14ac:dyDescent="0.2">
      <c r="A67" t="s">
        <v>162</v>
      </c>
      <c r="B67" s="9"/>
      <c r="C67" s="2">
        <v>3.5</v>
      </c>
      <c r="D67" s="9"/>
    </row>
    <row r="68" spans="1:4" x14ac:dyDescent="0.2">
      <c r="A68" t="s">
        <v>85</v>
      </c>
      <c r="B68" s="9"/>
      <c r="C68" s="2">
        <v>4</v>
      </c>
      <c r="D68" s="9"/>
    </row>
    <row r="69" spans="1:4" x14ac:dyDescent="0.2">
      <c r="A69" t="s">
        <v>163</v>
      </c>
      <c r="B69" s="9"/>
      <c r="C69" s="2">
        <v>3.5</v>
      </c>
      <c r="D69" s="9"/>
    </row>
    <row r="70" spans="1:4" x14ac:dyDescent="0.2">
      <c r="A70" t="s">
        <v>86</v>
      </c>
      <c r="B70" s="9"/>
      <c r="C70" s="2">
        <v>4</v>
      </c>
      <c r="D70" s="9"/>
    </row>
    <row r="71" spans="1:4" x14ac:dyDescent="0.2">
      <c r="A71" t="s">
        <v>104</v>
      </c>
      <c r="B71" s="9"/>
      <c r="C71" s="2">
        <v>4.5</v>
      </c>
      <c r="D71" s="9"/>
    </row>
    <row r="72" spans="1:4" x14ac:dyDescent="0.2">
      <c r="A72" s="12" t="s">
        <v>164</v>
      </c>
      <c r="B72" s="9"/>
      <c r="C72" s="2">
        <v>5.2</v>
      </c>
      <c r="D72" s="9"/>
    </row>
    <row r="73" spans="1:4" x14ac:dyDescent="0.2">
      <c r="A73" s="12" t="s">
        <v>31</v>
      </c>
      <c r="B73" s="9"/>
      <c r="C73" s="2">
        <v>3.5</v>
      </c>
      <c r="D73" s="9"/>
    </row>
    <row r="74" spans="1:4" x14ac:dyDescent="0.2">
      <c r="A74" s="12" t="s">
        <v>165</v>
      </c>
      <c r="B74" s="9"/>
      <c r="C74" s="2">
        <v>3</v>
      </c>
      <c r="D74" s="9"/>
    </row>
    <row r="75" spans="1:4" x14ac:dyDescent="0.2">
      <c r="A75" s="12" t="s">
        <v>166</v>
      </c>
      <c r="B75" s="9"/>
      <c r="C75" s="2">
        <v>3</v>
      </c>
      <c r="D75" s="9"/>
    </row>
    <row r="76" spans="1:4" x14ac:dyDescent="0.2">
      <c r="A76" s="12" t="s">
        <v>167</v>
      </c>
      <c r="B76" s="9"/>
      <c r="C76" s="2">
        <v>3.5</v>
      </c>
      <c r="D76" s="9"/>
    </row>
    <row r="77" spans="1:4" x14ac:dyDescent="0.2">
      <c r="A77" s="12" t="s">
        <v>168</v>
      </c>
      <c r="B77" s="9"/>
      <c r="C77" s="2">
        <v>3.5</v>
      </c>
      <c r="D77" s="9"/>
    </row>
    <row r="78" spans="1:4" x14ac:dyDescent="0.2">
      <c r="A78" s="12" t="s">
        <v>169</v>
      </c>
      <c r="B78" s="9"/>
      <c r="C78" s="2">
        <v>3.5</v>
      </c>
      <c r="D78" s="9"/>
    </row>
    <row r="79" spans="1:4" x14ac:dyDescent="0.2">
      <c r="A79" s="12" t="s">
        <v>170</v>
      </c>
      <c r="B79" s="9"/>
      <c r="C79" s="2">
        <v>3.5</v>
      </c>
      <c r="D79" s="9"/>
    </row>
    <row r="80" spans="1:4" x14ac:dyDescent="0.2">
      <c r="A80" s="12" t="s">
        <v>171</v>
      </c>
      <c r="B80" s="9"/>
      <c r="C80" s="2">
        <v>3.5</v>
      </c>
      <c r="D80" s="9"/>
    </row>
    <row r="81" spans="1:8" x14ac:dyDescent="0.2">
      <c r="A81" s="12" t="s">
        <v>172</v>
      </c>
      <c r="B81" s="9"/>
      <c r="C81" s="2">
        <v>3.5</v>
      </c>
      <c r="D81" s="9"/>
    </row>
    <row r="82" spans="1:8" x14ac:dyDescent="0.2">
      <c r="A82" s="12" t="s">
        <v>173</v>
      </c>
      <c r="B82" s="9"/>
      <c r="C82" s="2">
        <v>3.5</v>
      </c>
      <c r="D82" s="9"/>
    </row>
    <row r="83" spans="1:8" x14ac:dyDescent="0.2">
      <c r="A83" s="12" t="s">
        <v>174</v>
      </c>
      <c r="B83" s="9"/>
      <c r="C83" s="2">
        <v>3.5</v>
      </c>
      <c r="D83" s="9"/>
    </row>
    <row r="84" spans="1:8" x14ac:dyDescent="0.2">
      <c r="A84" s="12" t="s">
        <v>175</v>
      </c>
      <c r="B84" s="9"/>
      <c r="C84" s="2">
        <v>3.5</v>
      </c>
      <c r="D84" s="9"/>
    </row>
    <row r="85" spans="1:8" x14ac:dyDescent="0.2">
      <c r="A85" s="12" t="s">
        <v>176</v>
      </c>
      <c r="B85" s="9"/>
      <c r="C85" s="2">
        <v>3.5</v>
      </c>
      <c r="D85" s="9"/>
    </row>
    <row r="86" spans="1:8" x14ac:dyDescent="0.2">
      <c r="A86" s="12" t="s">
        <v>177</v>
      </c>
      <c r="B86" s="9"/>
      <c r="C86" s="2">
        <v>3.5</v>
      </c>
      <c r="D86" s="9"/>
    </row>
    <row r="87" spans="1:8" x14ac:dyDescent="0.2">
      <c r="B87" s="15"/>
      <c r="C87" s="2"/>
      <c r="D87" s="9"/>
    </row>
    <row r="88" spans="1:8" x14ac:dyDescent="0.2">
      <c r="B88" s="15"/>
      <c r="C88" s="2"/>
      <c r="D88" s="24"/>
      <c r="E88" s="22" t="s">
        <v>76</v>
      </c>
    </row>
    <row r="89" spans="1:8" x14ac:dyDescent="0.2">
      <c r="A89" s="22" t="s">
        <v>47</v>
      </c>
    </row>
    <row r="90" spans="1:8" x14ac:dyDescent="0.2">
      <c r="A90" s="30" t="s">
        <v>75</v>
      </c>
      <c r="B90" s="30"/>
      <c r="C90" s="30"/>
      <c r="D90" s="30"/>
      <c r="E90" s="30"/>
      <c r="F90" s="30"/>
      <c r="G90" s="30"/>
      <c r="H90" s="30"/>
    </row>
    <row r="91" spans="1:8" s="30" customFormat="1" x14ac:dyDescent="0.2">
      <c r="A91" t="s">
        <v>15</v>
      </c>
      <c r="B91"/>
      <c r="C91"/>
      <c r="D91"/>
      <c r="E91"/>
      <c r="F91"/>
      <c r="G91"/>
      <c r="H91"/>
    </row>
    <row r="92" spans="1:8" x14ac:dyDescent="0.2">
      <c r="D92" s="24"/>
      <c r="E92" s="22" t="s">
        <v>77</v>
      </c>
    </row>
    <row r="93" spans="1:8" x14ac:dyDescent="0.2">
      <c r="A93" t="s">
        <v>16</v>
      </c>
    </row>
    <row r="94" spans="1:8" x14ac:dyDescent="0.2">
      <c r="A94" t="s">
        <v>17</v>
      </c>
    </row>
    <row r="95" spans="1:8" ht="14.25" customHeight="1" x14ac:dyDescent="0.2">
      <c r="A95" t="s">
        <v>97</v>
      </c>
    </row>
    <row r="96" spans="1:8" x14ac:dyDescent="0.2">
      <c r="A96" t="s">
        <v>98</v>
      </c>
    </row>
    <row r="98" spans="1:7" x14ac:dyDescent="0.2">
      <c r="A98" s="22"/>
      <c r="B98" s="16"/>
      <c r="C98" s="16"/>
      <c r="D98" s="16"/>
      <c r="E98" s="16"/>
      <c r="F98" s="16"/>
      <c r="G98" s="16"/>
    </row>
  </sheetData>
  <mergeCells count="3">
    <mergeCell ref="A1:D1"/>
    <mergeCell ref="A2:D2"/>
    <mergeCell ref="A14:D14"/>
  </mergeCells>
  <phoneticPr fontId="3" type="noConversion"/>
  <pageMargins left="0.74803149606299213" right="0.74803149606299213" top="0.39370078740157483" bottom="0.39370078740157483" header="0.51181102362204722" footer="0.51181102362204722"/>
  <pageSetup paperSize="9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54" workbookViewId="0">
      <selection sqref="A1:J95"/>
    </sheetView>
  </sheetViews>
  <sheetFormatPr defaultRowHeight="12.75" x14ac:dyDescent="0.2"/>
  <cols>
    <col min="1" max="1" width="45.85546875" customWidth="1"/>
    <col min="2" max="2" width="4.85546875" customWidth="1"/>
    <col min="3" max="3" width="7.85546875" customWidth="1"/>
    <col min="4" max="4" width="9.85546875" customWidth="1"/>
    <col min="5" max="5" width="5.28515625" customWidth="1"/>
    <col min="6" max="6" width="1.85546875" customWidth="1"/>
  </cols>
  <sheetData>
    <row r="1" spans="1:7" ht="17.25" x14ac:dyDescent="0.35">
      <c r="A1" s="42" t="s">
        <v>43</v>
      </c>
      <c r="B1" s="42"/>
      <c r="C1" s="42"/>
      <c r="D1" s="42"/>
    </row>
    <row r="2" spans="1:7" ht="14.25" x14ac:dyDescent="0.3">
      <c r="A2" s="43" t="s">
        <v>142</v>
      </c>
      <c r="B2" s="43"/>
      <c r="C2" s="43"/>
      <c r="D2" s="43"/>
    </row>
    <row r="3" spans="1:7" ht="14.25" x14ac:dyDescent="0.3">
      <c r="A3" s="35"/>
      <c r="B3" s="35"/>
      <c r="C3" s="35"/>
      <c r="D3" s="35"/>
    </row>
    <row r="4" spans="1:7" ht="15.75" x14ac:dyDescent="0.25">
      <c r="A4" s="39" t="s">
        <v>117</v>
      </c>
    </row>
    <row r="5" spans="1:7" x14ac:dyDescent="0.2">
      <c r="A5" s="1" t="s">
        <v>119</v>
      </c>
    </row>
    <row r="7" spans="1:7" x14ac:dyDescent="0.2">
      <c r="A7" s="12" t="s">
        <v>118</v>
      </c>
    </row>
    <row r="8" spans="1:7" x14ac:dyDescent="0.2">
      <c r="A8" s="12" t="s">
        <v>132</v>
      </c>
    </row>
    <row r="9" spans="1:7" x14ac:dyDescent="0.2">
      <c r="A9" s="12" t="s">
        <v>120</v>
      </c>
    </row>
    <row r="10" spans="1:7" x14ac:dyDescent="0.2">
      <c r="A10" s="12" t="s">
        <v>133</v>
      </c>
    </row>
    <row r="11" spans="1:7" ht="15.75" x14ac:dyDescent="0.25">
      <c r="A11" s="3"/>
      <c r="B11" s="3"/>
      <c r="C11" s="3"/>
      <c r="D11" s="3"/>
      <c r="E11" s="4" t="s">
        <v>5</v>
      </c>
      <c r="F11" s="4"/>
    </row>
    <row r="12" spans="1:7" x14ac:dyDescent="0.2">
      <c r="A12" s="5" t="s">
        <v>6</v>
      </c>
      <c r="B12" s="5"/>
      <c r="C12" s="5"/>
      <c r="D12" s="5"/>
    </row>
    <row r="13" spans="1:7" ht="18" customHeight="1" x14ac:dyDescent="0.2">
      <c r="A13" s="44" t="s">
        <v>32</v>
      </c>
      <c r="B13" s="44"/>
      <c r="C13" s="44"/>
      <c r="D13" s="44"/>
      <c r="E13" s="20"/>
    </row>
    <row r="14" spans="1:7" ht="24.75" customHeight="1" x14ac:dyDescent="0.2">
      <c r="A14" t="s">
        <v>33</v>
      </c>
    </row>
    <row r="16" spans="1:7" x14ac:dyDescent="0.2">
      <c r="A16" s="6" t="s">
        <v>7</v>
      </c>
      <c r="B16" s="7" t="s">
        <v>8</v>
      </c>
      <c r="C16" s="7" t="s">
        <v>9</v>
      </c>
      <c r="D16" s="8" t="s">
        <v>10</v>
      </c>
      <c r="E16" s="8" t="s">
        <v>11</v>
      </c>
      <c r="F16" s="9"/>
      <c r="G16" s="10" t="s">
        <v>12</v>
      </c>
    </row>
    <row r="18" spans="1:7" ht="15" x14ac:dyDescent="0.25">
      <c r="A18" s="11" t="s">
        <v>13</v>
      </c>
    </row>
    <row r="19" spans="1:7" x14ac:dyDescent="0.2">
      <c r="A19" s="22" t="s">
        <v>91</v>
      </c>
      <c r="B19" s="13">
        <v>2</v>
      </c>
      <c r="C19" s="2">
        <v>6.99</v>
      </c>
      <c r="D19" s="2">
        <f t="shared" ref="D19:D41" si="0">SUM(B19*C19)</f>
        <v>13.98</v>
      </c>
      <c r="E19" s="14"/>
      <c r="F19" s="15"/>
      <c r="G19" s="14"/>
    </row>
    <row r="20" spans="1:7" x14ac:dyDescent="0.2">
      <c r="A20" s="22" t="s">
        <v>18</v>
      </c>
      <c r="B20" s="13">
        <v>2</v>
      </c>
      <c r="C20" s="2">
        <v>2</v>
      </c>
      <c r="D20" s="2">
        <f t="shared" si="0"/>
        <v>4</v>
      </c>
      <c r="E20" s="19"/>
      <c r="G20" s="9"/>
    </row>
    <row r="21" spans="1:7" x14ac:dyDescent="0.2">
      <c r="A21" s="22" t="s">
        <v>19</v>
      </c>
      <c r="B21" s="13">
        <v>4</v>
      </c>
      <c r="C21" s="2">
        <v>2</v>
      </c>
      <c r="D21" s="2">
        <f t="shared" si="0"/>
        <v>8</v>
      </c>
      <c r="E21" s="19"/>
      <c r="F21" s="15"/>
      <c r="G21" s="9"/>
    </row>
    <row r="22" spans="1:7" x14ac:dyDescent="0.2">
      <c r="A22" s="22" t="s">
        <v>2</v>
      </c>
      <c r="B22" s="13">
        <v>2</v>
      </c>
      <c r="C22" s="2">
        <v>1</v>
      </c>
      <c r="D22" s="2">
        <f t="shared" si="0"/>
        <v>2</v>
      </c>
      <c r="E22" s="19"/>
      <c r="G22" s="9"/>
    </row>
    <row r="23" spans="1:7" x14ac:dyDescent="0.2">
      <c r="A23" s="22" t="s">
        <v>35</v>
      </c>
      <c r="B23" s="13">
        <v>1</v>
      </c>
      <c r="C23" s="2">
        <v>2.2999999999999998</v>
      </c>
      <c r="D23" s="2">
        <f t="shared" si="0"/>
        <v>2.2999999999999998</v>
      </c>
      <c r="E23" s="19"/>
      <c r="G23" s="9"/>
    </row>
    <row r="24" spans="1:7" x14ac:dyDescent="0.2">
      <c r="A24" s="22" t="s">
        <v>0</v>
      </c>
      <c r="B24" s="13">
        <v>2</v>
      </c>
      <c r="C24" s="2">
        <v>6.95</v>
      </c>
      <c r="D24" s="2">
        <f t="shared" si="0"/>
        <v>13.9</v>
      </c>
      <c r="E24" s="19"/>
      <c r="F24" s="15"/>
      <c r="G24" s="9"/>
    </row>
    <row r="25" spans="1:7" x14ac:dyDescent="0.2">
      <c r="A25" s="22" t="s">
        <v>3</v>
      </c>
      <c r="B25" s="13">
        <v>4</v>
      </c>
      <c r="C25" s="2">
        <v>3.65</v>
      </c>
      <c r="D25" s="2">
        <f t="shared" si="0"/>
        <v>14.6</v>
      </c>
      <c r="E25" s="19"/>
      <c r="G25" s="9"/>
    </row>
    <row r="26" spans="1:7" x14ac:dyDescent="0.2">
      <c r="A26" s="12" t="s">
        <v>143</v>
      </c>
      <c r="B26" s="13">
        <v>4</v>
      </c>
      <c r="C26" s="2">
        <v>3</v>
      </c>
      <c r="D26" s="2">
        <f t="shared" si="0"/>
        <v>12</v>
      </c>
      <c r="E26" s="19"/>
      <c r="G26" s="9"/>
    </row>
    <row r="27" spans="1:7" x14ac:dyDescent="0.2">
      <c r="A27" s="12" t="s">
        <v>107</v>
      </c>
      <c r="B27" s="13">
        <v>1</v>
      </c>
      <c r="C27" s="2">
        <v>1.85</v>
      </c>
      <c r="D27" s="2">
        <f t="shared" si="0"/>
        <v>1.85</v>
      </c>
      <c r="E27" s="19"/>
      <c r="G27" s="9"/>
    </row>
    <row r="28" spans="1:7" x14ac:dyDescent="0.2">
      <c r="B28" s="13"/>
      <c r="C28" s="2"/>
      <c r="D28" s="2"/>
      <c r="E28" s="2"/>
    </row>
    <row r="29" spans="1:7" ht="15" x14ac:dyDescent="0.25">
      <c r="A29" s="11" t="s">
        <v>14</v>
      </c>
      <c r="B29" s="13"/>
      <c r="C29" s="2"/>
      <c r="D29" s="2"/>
      <c r="E29" s="21"/>
      <c r="F29" s="15"/>
      <c r="G29" s="15"/>
    </row>
    <row r="30" spans="1:7" x14ac:dyDescent="0.2">
      <c r="A30" s="12" t="s">
        <v>144</v>
      </c>
      <c r="B30" s="13">
        <v>1</v>
      </c>
      <c r="C30" s="2">
        <v>2</v>
      </c>
      <c r="D30" s="2">
        <f t="shared" si="0"/>
        <v>2</v>
      </c>
      <c r="E30" s="18"/>
      <c r="G30" s="14"/>
    </row>
    <row r="31" spans="1:7" x14ac:dyDescent="0.2">
      <c r="A31" s="12" t="s">
        <v>109</v>
      </c>
      <c r="B31" s="13">
        <v>1</v>
      </c>
      <c r="C31" s="2">
        <v>2.8</v>
      </c>
      <c r="D31" s="2">
        <f t="shared" si="0"/>
        <v>2.8</v>
      </c>
      <c r="E31" s="19"/>
      <c r="G31" s="9"/>
    </row>
    <row r="32" spans="1:7" x14ac:dyDescent="0.2">
      <c r="A32" s="22" t="s">
        <v>59</v>
      </c>
      <c r="B32" s="13">
        <v>1</v>
      </c>
      <c r="C32" s="2">
        <v>3.6</v>
      </c>
      <c r="D32" s="2">
        <f t="shared" si="0"/>
        <v>3.6</v>
      </c>
      <c r="E32" s="19"/>
      <c r="G32" s="9"/>
    </row>
    <row r="33" spans="1:7" x14ac:dyDescent="0.2">
      <c r="A33" s="22" t="s">
        <v>42</v>
      </c>
      <c r="B33" s="13">
        <v>2</v>
      </c>
      <c r="C33" s="2">
        <v>1.3</v>
      </c>
      <c r="D33" s="2">
        <f t="shared" si="0"/>
        <v>2.6</v>
      </c>
      <c r="E33" s="19"/>
      <c r="G33" s="9"/>
    </row>
    <row r="34" spans="1:7" x14ac:dyDescent="0.2">
      <c r="A34" s="12" t="s">
        <v>145</v>
      </c>
      <c r="B34" s="13">
        <v>1</v>
      </c>
      <c r="C34" s="2">
        <v>6.2</v>
      </c>
      <c r="D34" s="2">
        <f t="shared" si="0"/>
        <v>6.2</v>
      </c>
      <c r="E34" s="19"/>
      <c r="G34" s="9"/>
    </row>
    <row r="35" spans="1:7" x14ac:dyDescent="0.2">
      <c r="A35" s="22" t="s">
        <v>4</v>
      </c>
      <c r="B35" s="13">
        <v>12</v>
      </c>
      <c r="C35" s="2">
        <v>1.25</v>
      </c>
      <c r="D35" s="2">
        <f t="shared" si="0"/>
        <v>15</v>
      </c>
      <c r="E35" s="19"/>
      <c r="G35" s="9"/>
    </row>
    <row r="36" spans="1:7" x14ac:dyDescent="0.2">
      <c r="A36" s="22" t="s">
        <v>36</v>
      </c>
      <c r="B36" s="13">
        <v>1</v>
      </c>
      <c r="C36" s="2">
        <v>2</v>
      </c>
      <c r="D36" s="2">
        <f t="shared" si="0"/>
        <v>2</v>
      </c>
      <c r="E36" s="19"/>
      <c r="G36" s="9"/>
    </row>
    <row r="37" spans="1:7" x14ac:dyDescent="0.2">
      <c r="B37" s="13"/>
      <c r="C37" s="2"/>
      <c r="D37" s="2"/>
      <c r="E37" s="2"/>
    </row>
    <row r="38" spans="1:7" ht="15" x14ac:dyDescent="0.25">
      <c r="A38" s="11" t="s">
        <v>20</v>
      </c>
      <c r="B38" s="13"/>
      <c r="C38" s="2"/>
      <c r="D38" s="2"/>
      <c r="E38" s="2"/>
    </row>
    <row r="39" spans="1:7" x14ac:dyDescent="0.2">
      <c r="A39" s="33" t="s">
        <v>128</v>
      </c>
      <c r="B39" s="13">
        <v>1</v>
      </c>
      <c r="C39" s="2">
        <v>15.95</v>
      </c>
      <c r="D39" s="2">
        <f t="shared" si="0"/>
        <v>15.95</v>
      </c>
      <c r="E39" s="18"/>
      <c r="G39" s="14"/>
    </row>
    <row r="40" spans="1:7" x14ac:dyDescent="0.2">
      <c r="A40" s="33" t="s">
        <v>129</v>
      </c>
      <c r="B40" s="13">
        <v>1</v>
      </c>
      <c r="C40" s="2">
        <v>15.95</v>
      </c>
      <c r="D40" s="2">
        <f t="shared" si="0"/>
        <v>15.95</v>
      </c>
      <c r="E40" s="19"/>
      <c r="G40" s="9"/>
    </row>
    <row r="41" spans="1:7" x14ac:dyDescent="0.2">
      <c r="A41" s="33" t="s">
        <v>146</v>
      </c>
      <c r="B41" s="13">
        <v>1</v>
      </c>
      <c r="C41" s="2">
        <v>7.95</v>
      </c>
      <c r="D41" s="2">
        <f t="shared" si="0"/>
        <v>7.95</v>
      </c>
      <c r="E41" s="31"/>
      <c r="G41" s="9"/>
    </row>
    <row r="42" spans="1:7" x14ac:dyDescent="0.2">
      <c r="B42" s="13"/>
      <c r="C42" s="2"/>
      <c r="D42" s="2"/>
      <c r="E42" s="31"/>
      <c r="G42" s="15"/>
    </row>
    <row r="43" spans="1:7" x14ac:dyDescent="0.2">
      <c r="A43" s="22"/>
      <c r="B43" s="13"/>
      <c r="C43" s="2"/>
      <c r="D43" s="2"/>
      <c r="E43" s="18"/>
      <c r="G43" s="15"/>
    </row>
    <row r="44" spans="1:7" x14ac:dyDescent="0.2">
      <c r="C44" t="s">
        <v>12</v>
      </c>
      <c r="D44" s="2">
        <f>SUM(D19:D42)</f>
        <v>146.67999999999998</v>
      </c>
      <c r="E44" s="24"/>
      <c r="G44" s="22" t="s">
        <v>29</v>
      </c>
    </row>
    <row r="46" spans="1:7" ht="15" x14ac:dyDescent="0.25">
      <c r="A46" s="11" t="s">
        <v>23</v>
      </c>
      <c r="B46" s="2"/>
      <c r="C46" s="2"/>
      <c r="D46" s="2"/>
      <c r="E46" s="2"/>
    </row>
    <row r="47" spans="1:7" x14ac:dyDescent="0.2">
      <c r="A47" s="12" t="s">
        <v>115</v>
      </c>
      <c r="B47" s="13">
        <v>1</v>
      </c>
      <c r="C47" s="2">
        <v>8.9499999999999993</v>
      </c>
      <c r="D47" s="2">
        <f>SUM(B47*C47)</f>
        <v>8.9499999999999993</v>
      </c>
      <c r="E47" s="18"/>
      <c r="G47" s="14"/>
    </row>
    <row r="48" spans="1:7" x14ac:dyDescent="0.2">
      <c r="A48" s="22" t="s">
        <v>52</v>
      </c>
      <c r="B48" s="2"/>
      <c r="C48" s="2"/>
      <c r="D48" s="2"/>
      <c r="E48" s="15"/>
      <c r="G48" s="22"/>
    </row>
    <row r="49" spans="1:7" x14ac:dyDescent="0.2">
      <c r="A49" s="22" t="s">
        <v>53</v>
      </c>
      <c r="B49" s="2"/>
      <c r="C49" s="2"/>
      <c r="D49" s="2"/>
      <c r="E49" s="15"/>
      <c r="G49" s="22"/>
    </row>
    <row r="50" spans="1:7" x14ac:dyDescent="0.2">
      <c r="A50" s="22" t="s">
        <v>61</v>
      </c>
      <c r="B50" s="2"/>
      <c r="C50" s="2"/>
      <c r="D50" s="2"/>
      <c r="E50" s="15"/>
      <c r="G50" s="22"/>
    </row>
    <row r="51" spans="1:7" x14ac:dyDescent="0.2">
      <c r="A51" s="12" t="s">
        <v>114</v>
      </c>
      <c r="B51" s="13">
        <v>1</v>
      </c>
      <c r="C51" s="2"/>
      <c r="D51" s="2"/>
      <c r="E51" s="15"/>
      <c r="F51" s="15"/>
      <c r="G51" s="27"/>
    </row>
    <row r="52" spans="1:7" x14ac:dyDescent="0.2">
      <c r="A52" s="22"/>
      <c r="B52" s="2"/>
      <c r="C52" s="2"/>
      <c r="D52" s="2"/>
      <c r="E52" s="15"/>
      <c r="F52" s="15"/>
      <c r="G52" s="27"/>
    </row>
    <row r="53" spans="1:7" ht="15" x14ac:dyDescent="0.25">
      <c r="A53" s="11" t="s">
        <v>50</v>
      </c>
      <c r="B53" s="2"/>
      <c r="C53" s="2"/>
      <c r="D53" s="2"/>
      <c r="E53" s="21"/>
      <c r="F53" s="15"/>
      <c r="G53" s="27"/>
    </row>
    <row r="54" spans="1:7" x14ac:dyDescent="0.2">
      <c r="A54" s="22" t="s">
        <v>62</v>
      </c>
      <c r="B54" s="13">
        <v>1</v>
      </c>
      <c r="C54" s="2"/>
      <c r="D54" s="2"/>
      <c r="E54" s="21"/>
      <c r="F54" s="15"/>
      <c r="G54" s="27"/>
    </row>
    <row r="55" spans="1:7" x14ac:dyDescent="0.2">
      <c r="A55" s="22" t="s">
        <v>51</v>
      </c>
      <c r="B55" s="13">
        <v>1</v>
      </c>
      <c r="C55" s="2"/>
      <c r="D55" s="2"/>
      <c r="E55" s="21"/>
      <c r="F55" s="15"/>
      <c r="G55" s="27"/>
    </row>
    <row r="56" spans="1:7" x14ac:dyDescent="0.2">
      <c r="A56" s="22" t="s">
        <v>46</v>
      </c>
      <c r="B56" s="13">
        <v>1</v>
      </c>
      <c r="C56" s="2"/>
      <c r="D56" s="2"/>
      <c r="E56" s="15"/>
      <c r="F56" s="15"/>
      <c r="G56" s="27"/>
    </row>
    <row r="58" spans="1:7" ht="15" x14ac:dyDescent="0.25">
      <c r="A58" s="11" t="s">
        <v>21</v>
      </c>
    </row>
    <row r="59" spans="1:7" x14ac:dyDescent="0.2">
      <c r="A59" t="s">
        <v>154</v>
      </c>
      <c r="B59" s="14"/>
      <c r="C59" s="2">
        <v>3.95</v>
      </c>
      <c r="D59" s="14"/>
    </row>
    <row r="60" spans="1:7" x14ac:dyDescent="0.2">
      <c r="A60" t="s">
        <v>155</v>
      </c>
      <c r="B60" s="14"/>
      <c r="C60" s="2">
        <v>3.95</v>
      </c>
      <c r="D60" s="14"/>
    </row>
    <row r="61" spans="1:7" x14ac:dyDescent="0.2">
      <c r="A61" t="s">
        <v>160</v>
      </c>
      <c r="B61" s="9"/>
      <c r="C61" s="2">
        <v>3</v>
      </c>
      <c r="D61" s="9"/>
    </row>
    <row r="62" spans="1:7" x14ac:dyDescent="0.2">
      <c r="A62" t="s">
        <v>84</v>
      </c>
      <c r="B62" s="9"/>
      <c r="C62" s="2">
        <v>3.5</v>
      </c>
      <c r="D62" s="9"/>
    </row>
    <row r="63" spans="1:7" x14ac:dyDescent="0.2">
      <c r="A63" t="s">
        <v>161</v>
      </c>
      <c r="B63" s="9"/>
      <c r="C63" s="2">
        <v>4</v>
      </c>
      <c r="D63" s="9"/>
    </row>
    <row r="64" spans="1:7" x14ac:dyDescent="0.2">
      <c r="A64" t="s">
        <v>162</v>
      </c>
      <c r="B64" s="9"/>
      <c r="C64" s="2">
        <v>3.5</v>
      </c>
      <c r="D64" s="9"/>
    </row>
    <row r="65" spans="1:4" x14ac:dyDescent="0.2">
      <c r="A65" t="s">
        <v>85</v>
      </c>
      <c r="B65" s="9"/>
      <c r="C65" s="2">
        <v>4</v>
      </c>
      <c r="D65" s="9"/>
    </row>
    <row r="66" spans="1:4" x14ac:dyDescent="0.2">
      <c r="A66" t="s">
        <v>163</v>
      </c>
      <c r="B66" s="9"/>
      <c r="C66" s="2">
        <v>3.5</v>
      </c>
      <c r="D66" s="9"/>
    </row>
    <row r="67" spans="1:4" x14ac:dyDescent="0.2">
      <c r="A67" t="s">
        <v>86</v>
      </c>
      <c r="B67" s="9"/>
      <c r="C67" s="2">
        <v>4</v>
      </c>
      <c r="D67" s="9"/>
    </row>
    <row r="68" spans="1:4" x14ac:dyDescent="0.2">
      <c r="A68" t="s">
        <v>104</v>
      </c>
      <c r="B68" s="9"/>
      <c r="C68" s="2">
        <v>4.5</v>
      </c>
      <c r="D68" s="9"/>
    </row>
    <row r="69" spans="1:4" x14ac:dyDescent="0.2">
      <c r="A69" s="12" t="s">
        <v>164</v>
      </c>
      <c r="B69" s="9"/>
      <c r="C69" s="2">
        <v>5.2</v>
      </c>
      <c r="D69" s="9"/>
    </row>
    <row r="70" spans="1:4" x14ac:dyDescent="0.2">
      <c r="A70" s="12" t="s">
        <v>31</v>
      </c>
      <c r="B70" s="9"/>
      <c r="C70" s="2">
        <v>3.5</v>
      </c>
      <c r="D70" s="9"/>
    </row>
    <row r="71" spans="1:4" x14ac:dyDescent="0.2">
      <c r="A71" s="12" t="s">
        <v>165</v>
      </c>
      <c r="B71" s="9"/>
      <c r="C71" s="2">
        <v>3</v>
      </c>
      <c r="D71" s="9"/>
    </row>
    <row r="72" spans="1:4" x14ac:dyDescent="0.2">
      <c r="A72" s="12" t="s">
        <v>166</v>
      </c>
      <c r="B72" s="9"/>
      <c r="C72" s="2">
        <v>3</v>
      </c>
      <c r="D72" s="9"/>
    </row>
    <row r="73" spans="1:4" x14ac:dyDescent="0.2">
      <c r="A73" s="12" t="s">
        <v>167</v>
      </c>
      <c r="B73" s="9"/>
      <c r="C73" s="2">
        <v>3.5</v>
      </c>
      <c r="D73" s="9"/>
    </row>
    <row r="74" spans="1:4" x14ac:dyDescent="0.2">
      <c r="A74" s="12" t="s">
        <v>168</v>
      </c>
      <c r="B74" s="9"/>
      <c r="C74" s="2">
        <v>3.5</v>
      </c>
      <c r="D74" s="9"/>
    </row>
    <row r="75" spans="1:4" x14ac:dyDescent="0.2">
      <c r="A75" s="12" t="s">
        <v>169</v>
      </c>
      <c r="B75" s="9"/>
      <c r="C75" s="2">
        <v>3.5</v>
      </c>
      <c r="D75" s="9"/>
    </row>
    <row r="76" spans="1:4" x14ac:dyDescent="0.2">
      <c r="A76" s="12" t="s">
        <v>170</v>
      </c>
      <c r="B76" s="9"/>
      <c r="C76" s="2">
        <v>3.5</v>
      </c>
      <c r="D76" s="9"/>
    </row>
    <row r="77" spans="1:4" x14ac:dyDescent="0.2">
      <c r="A77" s="12" t="s">
        <v>171</v>
      </c>
      <c r="B77" s="9"/>
      <c r="C77" s="2">
        <v>3.5</v>
      </c>
      <c r="D77" s="9"/>
    </row>
    <row r="78" spans="1:4" x14ac:dyDescent="0.2">
      <c r="A78" s="12" t="s">
        <v>172</v>
      </c>
      <c r="B78" s="9"/>
      <c r="C78" s="2">
        <v>3.5</v>
      </c>
      <c r="D78" s="9"/>
    </row>
    <row r="79" spans="1:4" x14ac:dyDescent="0.2">
      <c r="A79" s="12" t="s">
        <v>173</v>
      </c>
      <c r="B79" s="9"/>
      <c r="C79" s="2">
        <v>3.5</v>
      </c>
      <c r="D79" s="9"/>
    </row>
    <row r="80" spans="1:4" x14ac:dyDescent="0.2">
      <c r="A80" s="12" t="s">
        <v>174</v>
      </c>
      <c r="B80" s="9"/>
      <c r="C80" s="2">
        <v>3.5</v>
      </c>
      <c r="D80" s="9"/>
    </row>
    <row r="81" spans="1:8" x14ac:dyDescent="0.2">
      <c r="A81" s="12" t="s">
        <v>175</v>
      </c>
      <c r="B81" s="9"/>
      <c r="C81" s="2">
        <v>3.5</v>
      </c>
      <c r="D81" s="9"/>
    </row>
    <row r="82" spans="1:8" x14ac:dyDescent="0.2">
      <c r="A82" s="12" t="s">
        <v>176</v>
      </c>
      <c r="B82" s="9"/>
      <c r="C82" s="2">
        <v>3.5</v>
      </c>
      <c r="D82" s="9"/>
    </row>
    <row r="83" spans="1:8" x14ac:dyDescent="0.2">
      <c r="A83" s="12" t="s">
        <v>177</v>
      </c>
      <c r="B83" s="9"/>
      <c r="C83" s="2">
        <v>3.5</v>
      </c>
      <c r="D83" s="9"/>
    </row>
    <row r="84" spans="1:8" x14ac:dyDescent="0.2">
      <c r="B84" s="15"/>
      <c r="C84" s="2"/>
      <c r="D84" s="9"/>
    </row>
    <row r="85" spans="1:8" x14ac:dyDescent="0.2">
      <c r="B85" s="15"/>
      <c r="C85" s="2"/>
      <c r="D85" s="24"/>
      <c r="E85" s="22" t="s">
        <v>76</v>
      </c>
    </row>
    <row r="86" spans="1:8" x14ac:dyDescent="0.2">
      <c r="A86" s="22" t="s">
        <v>47</v>
      </c>
    </row>
    <row r="87" spans="1:8" x14ac:dyDescent="0.2">
      <c r="A87" s="30" t="s">
        <v>75</v>
      </c>
      <c r="B87" s="30"/>
      <c r="C87" s="30"/>
      <c r="D87" s="30"/>
      <c r="E87" s="30"/>
      <c r="F87" s="30"/>
      <c r="G87" s="30"/>
      <c r="H87" s="30"/>
    </row>
    <row r="88" spans="1:8" s="30" customFormat="1" x14ac:dyDescent="0.2">
      <c r="A88" t="s">
        <v>15</v>
      </c>
      <c r="B88"/>
      <c r="C88"/>
      <c r="D88"/>
      <c r="E88"/>
      <c r="F88"/>
      <c r="G88"/>
      <c r="H88"/>
    </row>
    <row r="89" spans="1:8" x14ac:dyDescent="0.2">
      <c r="D89" s="24"/>
      <c r="E89" s="22" t="s">
        <v>77</v>
      </c>
    </row>
    <row r="90" spans="1:8" x14ac:dyDescent="0.2">
      <c r="A90" t="s">
        <v>16</v>
      </c>
    </row>
    <row r="91" spans="1:8" x14ac:dyDescent="0.2">
      <c r="A91" t="s">
        <v>17</v>
      </c>
    </row>
    <row r="92" spans="1:8" ht="14.25" customHeight="1" x14ac:dyDescent="0.2">
      <c r="A92" t="s">
        <v>97</v>
      </c>
    </row>
    <row r="93" spans="1:8" x14ac:dyDescent="0.2">
      <c r="A93" t="s">
        <v>98</v>
      </c>
    </row>
    <row r="95" spans="1:8" x14ac:dyDescent="0.2">
      <c r="A95" s="22"/>
      <c r="B95" s="16"/>
      <c r="C95" s="16"/>
      <c r="D95" s="16"/>
      <c r="E95" s="16"/>
      <c r="F95" s="16"/>
      <c r="G95" s="16"/>
    </row>
  </sheetData>
  <mergeCells count="3">
    <mergeCell ref="A1:D1"/>
    <mergeCell ref="A2:D2"/>
    <mergeCell ref="A13:D13"/>
  </mergeCells>
  <phoneticPr fontId="3" type="noConversion"/>
  <pageMargins left="0.74803149606299213" right="0.74803149606299213" top="0.39370078740157483" bottom="0.39370078740157483" header="0.51181102362204722" footer="0.51181102362204722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topLeftCell="A59" workbookViewId="0">
      <selection sqref="A1:I100"/>
    </sheetView>
  </sheetViews>
  <sheetFormatPr defaultRowHeight="12.75" x14ac:dyDescent="0.2"/>
  <cols>
    <col min="1" max="1" width="53" customWidth="1"/>
    <col min="2" max="2" width="4.85546875" customWidth="1"/>
    <col min="3" max="3" width="7.85546875" customWidth="1"/>
    <col min="4" max="4" width="9.85546875" customWidth="1"/>
    <col min="5" max="5" width="5.42578125" customWidth="1"/>
    <col min="6" max="6" width="1.85546875" customWidth="1"/>
  </cols>
  <sheetData>
    <row r="1" spans="1:7" ht="17.25" x14ac:dyDescent="0.35">
      <c r="A1" s="42" t="s">
        <v>43</v>
      </c>
      <c r="B1" s="42"/>
      <c r="C1" s="42"/>
      <c r="D1" s="42"/>
    </row>
    <row r="2" spans="1:7" ht="14.25" x14ac:dyDescent="0.3">
      <c r="A2" s="43" t="s">
        <v>147</v>
      </c>
      <c r="B2" s="43"/>
      <c r="C2" s="43"/>
      <c r="D2" s="43"/>
    </row>
    <row r="3" spans="1:7" ht="14.25" x14ac:dyDescent="0.3">
      <c r="A3" s="35"/>
      <c r="B3" s="35"/>
      <c r="C3" s="35"/>
      <c r="D3" s="35"/>
    </row>
    <row r="4" spans="1:7" ht="15.75" x14ac:dyDescent="0.25">
      <c r="A4" s="39" t="s">
        <v>117</v>
      </c>
    </row>
    <row r="5" spans="1:7" x14ac:dyDescent="0.2">
      <c r="A5" s="1" t="s">
        <v>119</v>
      </c>
    </row>
    <row r="7" spans="1:7" x14ac:dyDescent="0.2">
      <c r="A7" s="12" t="s">
        <v>118</v>
      </c>
    </row>
    <row r="8" spans="1:7" x14ac:dyDescent="0.2">
      <c r="A8" s="12" t="s">
        <v>132</v>
      </c>
    </row>
    <row r="9" spans="1:7" x14ac:dyDescent="0.2">
      <c r="A9" s="12" t="s">
        <v>120</v>
      </c>
    </row>
    <row r="10" spans="1:7" x14ac:dyDescent="0.2">
      <c r="A10" s="12" t="s">
        <v>133</v>
      </c>
    </row>
    <row r="11" spans="1:7" ht="15.75" x14ac:dyDescent="0.25">
      <c r="A11" s="3"/>
      <c r="B11" s="3"/>
      <c r="C11" s="3"/>
      <c r="D11" s="3"/>
      <c r="E11" s="4" t="s">
        <v>5</v>
      </c>
      <c r="F11" s="4"/>
    </row>
    <row r="12" spans="1:7" x14ac:dyDescent="0.2">
      <c r="A12" s="36" t="s">
        <v>6</v>
      </c>
      <c r="B12" s="36"/>
      <c r="C12" s="36"/>
      <c r="D12" s="36"/>
    </row>
    <row r="13" spans="1:7" ht="18" customHeight="1" x14ac:dyDescent="0.2">
      <c r="A13" s="44" t="s">
        <v>32</v>
      </c>
      <c r="B13" s="44"/>
      <c r="C13" s="44"/>
      <c r="D13" s="44"/>
      <c r="E13" s="20"/>
    </row>
    <row r="14" spans="1:7" ht="24.75" customHeight="1" x14ac:dyDescent="0.2">
      <c r="A14" t="s">
        <v>33</v>
      </c>
    </row>
    <row r="16" spans="1:7" x14ac:dyDescent="0.2">
      <c r="A16" s="6" t="s">
        <v>7</v>
      </c>
      <c r="B16" s="7" t="s">
        <v>8</v>
      </c>
      <c r="C16" s="7" t="s">
        <v>9</v>
      </c>
      <c r="D16" s="8" t="s">
        <v>10</v>
      </c>
      <c r="E16" s="8" t="s">
        <v>11</v>
      </c>
      <c r="F16" s="9"/>
      <c r="G16" s="10" t="s">
        <v>12</v>
      </c>
    </row>
    <row r="18" spans="1:7" ht="15" x14ac:dyDescent="0.25">
      <c r="A18" s="11" t="s">
        <v>13</v>
      </c>
    </row>
    <row r="19" spans="1:7" x14ac:dyDescent="0.2">
      <c r="A19" s="22" t="s">
        <v>91</v>
      </c>
      <c r="B19" s="13">
        <v>2</v>
      </c>
      <c r="C19" s="2">
        <v>6.99</v>
      </c>
      <c r="D19" s="2">
        <f t="shared" ref="D19:D42" si="0">SUM(B19*C19)</f>
        <v>13.98</v>
      </c>
      <c r="E19" s="14"/>
      <c r="F19" s="15"/>
      <c r="G19" s="14"/>
    </row>
    <row r="20" spans="1:7" x14ac:dyDescent="0.2">
      <c r="A20" s="22" t="s">
        <v>18</v>
      </c>
      <c r="B20" s="13">
        <v>2</v>
      </c>
      <c r="C20" s="2">
        <v>2</v>
      </c>
      <c r="D20" s="2">
        <f t="shared" si="0"/>
        <v>4</v>
      </c>
      <c r="E20" s="19"/>
      <c r="G20" s="9"/>
    </row>
    <row r="21" spans="1:7" x14ac:dyDescent="0.2">
      <c r="A21" s="22" t="s">
        <v>19</v>
      </c>
      <c r="B21" s="13">
        <v>3</v>
      </c>
      <c r="C21" s="2">
        <v>2</v>
      </c>
      <c r="D21" s="2">
        <f t="shared" si="0"/>
        <v>6</v>
      </c>
      <c r="E21" s="19"/>
      <c r="G21" s="9"/>
    </row>
    <row r="22" spans="1:7" x14ac:dyDescent="0.2">
      <c r="A22" s="22" t="s">
        <v>26</v>
      </c>
      <c r="B22" s="13">
        <v>2</v>
      </c>
      <c r="C22" s="2">
        <v>1</v>
      </c>
      <c r="D22" s="2">
        <f t="shared" si="0"/>
        <v>2</v>
      </c>
      <c r="E22" s="19"/>
      <c r="G22" s="9"/>
    </row>
    <row r="23" spans="1:7" x14ac:dyDescent="0.2">
      <c r="A23" s="12" t="s">
        <v>178</v>
      </c>
      <c r="B23" s="13">
        <v>1</v>
      </c>
      <c r="C23" s="2">
        <v>2.5</v>
      </c>
      <c r="D23" s="2">
        <f t="shared" si="0"/>
        <v>2.5</v>
      </c>
      <c r="E23" s="14"/>
      <c r="F23" s="15"/>
      <c r="G23" s="14"/>
    </row>
    <row r="24" spans="1:7" x14ac:dyDescent="0.2">
      <c r="A24" s="22" t="s">
        <v>65</v>
      </c>
      <c r="B24" s="13">
        <v>1</v>
      </c>
      <c r="C24" s="2">
        <v>6.95</v>
      </c>
      <c r="D24" s="2">
        <f t="shared" si="0"/>
        <v>6.95</v>
      </c>
      <c r="E24" s="19"/>
      <c r="F24" s="15"/>
      <c r="G24" s="9"/>
    </row>
    <row r="25" spans="1:7" x14ac:dyDescent="0.2">
      <c r="A25" s="22" t="s">
        <v>24</v>
      </c>
      <c r="B25" s="13">
        <v>1</v>
      </c>
      <c r="C25" s="2">
        <v>1</v>
      </c>
      <c r="D25" s="2">
        <f t="shared" si="0"/>
        <v>1</v>
      </c>
      <c r="E25" s="19"/>
      <c r="G25" s="9"/>
    </row>
    <row r="26" spans="1:7" x14ac:dyDescent="0.2">
      <c r="A26" s="12" t="s">
        <v>35</v>
      </c>
      <c r="B26" s="13">
        <v>1</v>
      </c>
      <c r="C26" s="2">
        <v>2.2999999999999998</v>
      </c>
      <c r="D26" s="2">
        <f t="shared" si="0"/>
        <v>2.2999999999999998</v>
      </c>
      <c r="E26" s="19"/>
      <c r="G26" s="9"/>
    </row>
    <row r="27" spans="1:7" x14ac:dyDescent="0.2">
      <c r="A27" t="s">
        <v>63</v>
      </c>
      <c r="B27" s="13">
        <v>4</v>
      </c>
      <c r="C27" s="2">
        <v>3.95</v>
      </c>
      <c r="D27" s="2">
        <f t="shared" si="0"/>
        <v>15.8</v>
      </c>
      <c r="E27" s="19"/>
      <c r="G27" s="9"/>
    </row>
    <row r="28" spans="1:7" x14ac:dyDescent="0.2">
      <c r="A28" s="22" t="s">
        <v>64</v>
      </c>
      <c r="B28" s="13">
        <v>3</v>
      </c>
      <c r="C28" s="2">
        <v>3</v>
      </c>
      <c r="D28" s="2">
        <f t="shared" si="0"/>
        <v>9</v>
      </c>
      <c r="E28" s="19"/>
      <c r="G28" s="9"/>
    </row>
    <row r="29" spans="1:7" x14ac:dyDescent="0.2">
      <c r="A29" s="12" t="s">
        <v>150</v>
      </c>
      <c r="B29" s="13">
        <v>1</v>
      </c>
      <c r="C29" s="2">
        <v>10.95</v>
      </c>
      <c r="D29" s="2">
        <f t="shared" si="0"/>
        <v>10.95</v>
      </c>
      <c r="E29" s="19"/>
      <c r="G29" s="9"/>
    </row>
    <row r="30" spans="1:7" x14ac:dyDescent="0.2">
      <c r="A30" s="12" t="s">
        <v>100</v>
      </c>
      <c r="B30" s="13">
        <v>1</v>
      </c>
      <c r="C30" s="2">
        <v>2.5</v>
      </c>
      <c r="D30" s="2">
        <f t="shared" si="0"/>
        <v>2.5</v>
      </c>
      <c r="E30" s="19"/>
      <c r="G30" s="9"/>
    </row>
    <row r="31" spans="1:7" x14ac:dyDescent="0.2">
      <c r="A31" s="22" t="s">
        <v>88</v>
      </c>
      <c r="B31" s="13">
        <v>2</v>
      </c>
      <c r="C31" s="2">
        <v>1.85</v>
      </c>
      <c r="D31" s="2">
        <f t="shared" si="0"/>
        <v>3.7</v>
      </c>
      <c r="E31" s="19"/>
      <c r="G31" s="9"/>
    </row>
    <row r="32" spans="1:7" x14ac:dyDescent="0.2">
      <c r="B32" s="13"/>
      <c r="C32" s="2"/>
      <c r="D32" s="2"/>
      <c r="E32" s="2"/>
    </row>
    <row r="33" spans="1:11" ht="15" x14ac:dyDescent="0.25">
      <c r="A33" s="11" t="s">
        <v>14</v>
      </c>
      <c r="B33" s="13"/>
      <c r="C33" s="2"/>
      <c r="D33" s="2"/>
      <c r="E33" s="21"/>
      <c r="F33" s="15"/>
      <c r="G33" s="15"/>
    </row>
    <row r="34" spans="1:11" x14ac:dyDescent="0.2">
      <c r="A34" s="22" t="s">
        <v>89</v>
      </c>
      <c r="B34" s="13">
        <v>5</v>
      </c>
      <c r="C34" s="2">
        <v>1</v>
      </c>
      <c r="D34" s="2">
        <f t="shared" si="0"/>
        <v>5</v>
      </c>
      <c r="E34" s="18"/>
      <c r="G34" s="14"/>
    </row>
    <row r="35" spans="1:11" x14ac:dyDescent="0.2">
      <c r="A35" s="12" t="s">
        <v>4</v>
      </c>
      <c r="B35" s="13">
        <v>10</v>
      </c>
      <c r="C35" s="2">
        <v>1.25</v>
      </c>
      <c r="D35" s="2">
        <f t="shared" si="0"/>
        <v>12.5</v>
      </c>
      <c r="E35" s="19"/>
      <c r="G35" s="9"/>
    </row>
    <row r="36" spans="1:11" x14ac:dyDescent="0.2">
      <c r="A36" s="22" t="s">
        <v>42</v>
      </c>
      <c r="B36" s="13">
        <v>2</v>
      </c>
      <c r="C36" s="2">
        <v>1.3</v>
      </c>
      <c r="D36" s="2">
        <f t="shared" si="0"/>
        <v>2.6</v>
      </c>
      <c r="E36" s="19"/>
      <c r="G36" s="9"/>
    </row>
    <row r="37" spans="1:11" x14ac:dyDescent="0.2">
      <c r="A37" s="12" t="s">
        <v>148</v>
      </c>
      <c r="B37" s="13">
        <v>2</v>
      </c>
      <c r="C37" s="2">
        <v>2</v>
      </c>
      <c r="D37" s="2">
        <f t="shared" si="0"/>
        <v>4</v>
      </c>
      <c r="E37" s="9"/>
      <c r="F37" s="15"/>
      <c r="G37" s="9"/>
    </row>
    <row r="38" spans="1:11" ht="14.25" customHeight="1" x14ac:dyDescent="0.2">
      <c r="A38" s="32" t="s">
        <v>101</v>
      </c>
      <c r="B38" s="13">
        <v>1</v>
      </c>
      <c r="C38" s="2">
        <v>2.85</v>
      </c>
      <c r="D38" s="2">
        <f>PRODUCT(B38:C38)</f>
        <v>2.85</v>
      </c>
      <c r="E38" s="19"/>
      <c r="G38" s="9"/>
      <c r="H38" s="2"/>
      <c r="I38" s="2"/>
      <c r="K38" s="2"/>
    </row>
    <row r="39" spans="1:11" ht="14.25" customHeight="1" x14ac:dyDescent="0.2">
      <c r="A39" s="32" t="s">
        <v>149</v>
      </c>
      <c r="B39" s="13">
        <v>1</v>
      </c>
      <c r="C39" s="2">
        <v>1.4</v>
      </c>
      <c r="D39" s="2">
        <f>PRODUCT(B39:C39)</f>
        <v>1.4</v>
      </c>
      <c r="E39" s="31"/>
      <c r="G39" s="17"/>
      <c r="H39" s="2"/>
      <c r="I39" s="2"/>
      <c r="K39" s="2"/>
    </row>
    <row r="40" spans="1:11" x14ac:dyDescent="0.2">
      <c r="A40" s="22"/>
      <c r="B40" s="13"/>
      <c r="C40" s="2"/>
      <c r="D40" s="2"/>
      <c r="E40" s="31"/>
      <c r="F40" s="15"/>
      <c r="G40" s="17"/>
    </row>
    <row r="41" spans="1:11" ht="15" x14ac:dyDescent="0.25">
      <c r="A41" s="11" t="s">
        <v>20</v>
      </c>
      <c r="B41" s="13"/>
      <c r="C41" s="2"/>
      <c r="D41" s="2"/>
      <c r="E41" s="21"/>
      <c r="F41" s="15"/>
      <c r="G41" s="15"/>
    </row>
    <row r="42" spans="1:11" x14ac:dyDescent="0.2">
      <c r="A42" s="33" t="s">
        <v>110</v>
      </c>
      <c r="B42" s="13">
        <v>1</v>
      </c>
      <c r="C42" s="2">
        <v>7.95</v>
      </c>
      <c r="D42" s="2">
        <f t="shared" si="0"/>
        <v>7.95</v>
      </c>
      <c r="E42" s="18"/>
      <c r="G42" s="14"/>
    </row>
    <row r="45" spans="1:11" x14ac:dyDescent="0.2">
      <c r="C45" t="s">
        <v>12</v>
      </c>
      <c r="D45" s="2">
        <f>SUM(D19:D43)</f>
        <v>116.98</v>
      </c>
      <c r="E45" s="24"/>
      <c r="G45" s="22" t="s">
        <v>29</v>
      </c>
    </row>
    <row r="46" spans="1:11" x14ac:dyDescent="0.2">
      <c r="B46" s="2"/>
      <c r="C46" s="2"/>
      <c r="D46" s="2"/>
      <c r="E46" s="2"/>
    </row>
    <row r="47" spans="1:11" ht="15" x14ac:dyDescent="0.25">
      <c r="A47" s="11" t="s">
        <v>23</v>
      </c>
      <c r="E47" s="21"/>
      <c r="F47" s="15"/>
      <c r="G47" s="15"/>
    </row>
    <row r="48" spans="1:11" x14ac:dyDescent="0.2">
      <c r="A48" s="22" t="s">
        <v>58</v>
      </c>
      <c r="B48" s="13">
        <v>1</v>
      </c>
      <c r="C48" s="2">
        <v>1</v>
      </c>
      <c r="D48" s="2">
        <f t="shared" ref="D48" si="1">SUM(B48*C48)</f>
        <v>1</v>
      </c>
      <c r="E48" s="18"/>
      <c r="G48" s="14"/>
    </row>
    <row r="49" spans="1:7" x14ac:dyDescent="0.2">
      <c r="A49" s="12" t="s">
        <v>57</v>
      </c>
      <c r="B49" s="13">
        <v>1</v>
      </c>
      <c r="C49" s="2">
        <v>7.2</v>
      </c>
      <c r="D49" s="2">
        <f>SUM(B49*C49)</f>
        <v>7.2</v>
      </c>
      <c r="E49" s="19"/>
      <c r="G49" s="9"/>
    </row>
    <row r="50" spans="1:7" x14ac:dyDescent="0.2">
      <c r="A50" s="22" t="s">
        <v>52</v>
      </c>
      <c r="B50" s="2"/>
      <c r="C50" s="2"/>
      <c r="D50" s="2"/>
      <c r="E50" s="15"/>
      <c r="G50" s="22"/>
    </row>
    <row r="51" spans="1:7" x14ac:dyDescent="0.2">
      <c r="A51" s="22" t="s">
        <v>53</v>
      </c>
      <c r="B51" s="2"/>
      <c r="C51" s="2"/>
      <c r="D51" s="2"/>
      <c r="E51" s="15"/>
      <c r="G51" s="22"/>
    </row>
    <row r="52" spans="1:7" x14ac:dyDescent="0.2">
      <c r="A52" s="22" t="s">
        <v>56</v>
      </c>
      <c r="B52" s="13">
        <v>1</v>
      </c>
      <c r="C52" s="2"/>
      <c r="D52" s="2"/>
      <c r="E52" s="15"/>
      <c r="F52" s="15"/>
      <c r="G52" s="27"/>
    </row>
    <row r="53" spans="1:7" x14ac:dyDescent="0.2">
      <c r="A53" s="22" t="s">
        <v>55</v>
      </c>
      <c r="B53" s="13">
        <v>1</v>
      </c>
      <c r="C53" s="2">
        <v>6.2</v>
      </c>
      <c r="D53" s="2">
        <f>SUM(B53*C53)</f>
        <v>6.2</v>
      </c>
      <c r="E53" s="18"/>
      <c r="G53" s="14"/>
    </row>
    <row r="54" spans="1:7" x14ac:dyDescent="0.2">
      <c r="A54" s="22"/>
      <c r="B54" s="13"/>
      <c r="C54" s="2"/>
      <c r="D54" s="2"/>
      <c r="E54" s="21"/>
      <c r="G54" s="15"/>
    </row>
    <row r="55" spans="1:7" ht="15" x14ac:dyDescent="0.25">
      <c r="A55" s="11" t="s">
        <v>50</v>
      </c>
      <c r="B55" s="2"/>
      <c r="C55" s="2"/>
      <c r="D55" s="2"/>
      <c r="E55" s="21"/>
      <c r="G55" s="22"/>
    </row>
    <row r="56" spans="1:7" x14ac:dyDescent="0.2">
      <c r="A56" s="22" t="s">
        <v>62</v>
      </c>
      <c r="B56" s="13">
        <v>1</v>
      </c>
      <c r="C56" s="2"/>
      <c r="D56" s="2"/>
      <c r="E56" s="21"/>
      <c r="G56" s="22"/>
    </row>
    <row r="57" spans="1:7" x14ac:dyDescent="0.2">
      <c r="A57" s="12" t="s">
        <v>116</v>
      </c>
      <c r="B57" s="13">
        <v>1</v>
      </c>
      <c r="C57" s="2"/>
      <c r="D57" s="2"/>
      <c r="E57" s="21"/>
      <c r="G57" s="22"/>
    </row>
    <row r="59" spans="1:7" ht="15" x14ac:dyDescent="0.25">
      <c r="A59" s="11" t="s">
        <v>21</v>
      </c>
    </row>
    <row r="60" spans="1:7" x14ac:dyDescent="0.2">
      <c r="A60" t="s">
        <v>154</v>
      </c>
      <c r="B60" s="14"/>
      <c r="C60" s="2">
        <v>3.95</v>
      </c>
      <c r="D60" s="14"/>
    </row>
    <row r="61" spans="1:7" x14ac:dyDescent="0.2">
      <c r="A61" t="s">
        <v>155</v>
      </c>
      <c r="B61" s="14"/>
      <c r="C61" s="2">
        <v>3.95</v>
      </c>
      <c r="D61" s="14"/>
    </row>
    <row r="62" spans="1:7" x14ac:dyDescent="0.2">
      <c r="A62" t="s">
        <v>156</v>
      </c>
      <c r="B62" s="9"/>
      <c r="C62" s="2">
        <v>2.5</v>
      </c>
      <c r="D62" s="9"/>
    </row>
    <row r="63" spans="1:7" x14ac:dyDescent="0.2">
      <c r="A63" t="s">
        <v>157</v>
      </c>
      <c r="B63" s="9"/>
      <c r="C63" s="2">
        <v>3.5</v>
      </c>
      <c r="D63" s="9"/>
    </row>
    <row r="64" spans="1:7" x14ac:dyDescent="0.2">
      <c r="A64" t="s">
        <v>158</v>
      </c>
      <c r="B64" s="9"/>
      <c r="C64" s="2">
        <v>3</v>
      </c>
      <c r="D64" s="9"/>
    </row>
    <row r="65" spans="1:4" x14ac:dyDescent="0.2">
      <c r="A65" t="s">
        <v>159</v>
      </c>
      <c r="B65" s="9"/>
      <c r="C65" s="2">
        <v>3</v>
      </c>
      <c r="D65" s="9"/>
    </row>
    <row r="66" spans="1:4" x14ac:dyDescent="0.2">
      <c r="A66" t="s">
        <v>160</v>
      </c>
      <c r="B66" s="9"/>
      <c r="C66" s="2">
        <v>3</v>
      </c>
      <c r="D66" s="9"/>
    </row>
    <row r="67" spans="1:4" x14ac:dyDescent="0.2">
      <c r="A67" t="s">
        <v>84</v>
      </c>
      <c r="B67" s="9"/>
      <c r="C67" s="2">
        <v>3.5</v>
      </c>
      <c r="D67" s="9"/>
    </row>
    <row r="68" spans="1:4" x14ac:dyDescent="0.2">
      <c r="A68" t="s">
        <v>161</v>
      </c>
      <c r="B68" s="9"/>
      <c r="C68" s="2">
        <v>4</v>
      </c>
      <c r="D68" s="9"/>
    </row>
    <row r="69" spans="1:4" x14ac:dyDescent="0.2">
      <c r="A69" t="s">
        <v>162</v>
      </c>
      <c r="B69" s="9"/>
      <c r="C69" s="2">
        <v>3.5</v>
      </c>
      <c r="D69" s="9"/>
    </row>
    <row r="70" spans="1:4" x14ac:dyDescent="0.2">
      <c r="A70" t="s">
        <v>85</v>
      </c>
      <c r="B70" s="9"/>
      <c r="C70" s="2">
        <v>4</v>
      </c>
      <c r="D70" s="9"/>
    </row>
    <row r="71" spans="1:4" x14ac:dyDescent="0.2">
      <c r="A71" t="s">
        <v>163</v>
      </c>
      <c r="B71" s="9"/>
      <c r="C71" s="2">
        <v>3.5</v>
      </c>
      <c r="D71" s="9"/>
    </row>
    <row r="72" spans="1:4" x14ac:dyDescent="0.2">
      <c r="A72" t="s">
        <v>86</v>
      </c>
      <c r="B72" s="9"/>
      <c r="C72" s="2">
        <v>4</v>
      </c>
      <c r="D72" s="9"/>
    </row>
    <row r="73" spans="1:4" x14ac:dyDescent="0.2">
      <c r="A73" t="s">
        <v>104</v>
      </c>
      <c r="B73" s="9"/>
      <c r="C73" s="2">
        <v>4.5</v>
      </c>
      <c r="D73" s="9"/>
    </row>
    <row r="74" spans="1:4" x14ac:dyDescent="0.2">
      <c r="A74" s="12" t="s">
        <v>164</v>
      </c>
      <c r="B74" s="9"/>
      <c r="C74" s="2">
        <v>5.2</v>
      </c>
      <c r="D74" s="9"/>
    </row>
    <row r="75" spans="1:4" x14ac:dyDescent="0.2">
      <c r="A75" s="12" t="s">
        <v>31</v>
      </c>
      <c r="B75" s="9"/>
      <c r="C75" s="2">
        <v>3.5</v>
      </c>
      <c r="D75" s="9"/>
    </row>
    <row r="76" spans="1:4" x14ac:dyDescent="0.2">
      <c r="A76" s="12" t="s">
        <v>165</v>
      </c>
      <c r="B76" s="9"/>
      <c r="C76" s="2">
        <v>3</v>
      </c>
      <c r="D76" s="9"/>
    </row>
    <row r="77" spans="1:4" x14ac:dyDescent="0.2">
      <c r="A77" s="12" t="s">
        <v>166</v>
      </c>
      <c r="B77" s="9"/>
      <c r="C77" s="2">
        <v>3</v>
      </c>
      <c r="D77" s="9"/>
    </row>
    <row r="78" spans="1:4" x14ac:dyDescent="0.2">
      <c r="A78" s="12" t="s">
        <v>167</v>
      </c>
      <c r="B78" s="9"/>
      <c r="C78" s="2">
        <v>3.5</v>
      </c>
      <c r="D78" s="9"/>
    </row>
    <row r="79" spans="1:4" x14ac:dyDescent="0.2">
      <c r="A79" s="12" t="s">
        <v>168</v>
      </c>
      <c r="B79" s="9"/>
      <c r="C79" s="2">
        <v>3.5</v>
      </c>
      <c r="D79" s="9"/>
    </row>
    <row r="80" spans="1:4" x14ac:dyDescent="0.2">
      <c r="A80" s="12" t="s">
        <v>169</v>
      </c>
      <c r="B80" s="9"/>
      <c r="C80" s="2">
        <v>3.5</v>
      </c>
      <c r="D80" s="9"/>
    </row>
    <row r="81" spans="1:8" x14ac:dyDescent="0.2">
      <c r="A81" s="12" t="s">
        <v>170</v>
      </c>
      <c r="B81" s="9"/>
      <c r="C81" s="2">
        <v>3.5</v>
      </c>
      <c r="D81" s="9"/>
    </row>
    <row r="82" spans="1:8" x14ac:dyDescent="0.2">
      <c r="A82" s="12" t="s">
        <v>171</v>
      </c>
      <c r="B82" s="9"/>
      <c r="C82" s="2">
        <v>3.5</v>
      </c>
      <c r="D82" s="9"/>
    </row>
    <row r="83" spans="1:8" x14ac:dyDescent="0.2">
      <c r="A83" s="12" t="s">
        <v>172</v>
      </c>
      <c r="B83" s="9"/>
      <c r="C83" s="2">
        <v>3.5</v>
      </c>
      <c r="D83" s="9"/>
    </row>
    <row r="84" spans="1:8" x14ac:dyDescent="0.2">
      <c r="A84" s="12" t="s">
        <v>173</v>
      </c>
      <c r="B84" s="9"/>
      <c r="C84" s="2">
        <v>3.5</v>
      </c>
      <c r="D84" s="9"/>
    </row>
    <row r="85" spans="1:8" x14ac:dyDescent="0.2">
      <c r="A85" s="12" t="s">
        <v>174</v>
      </c>
      <c r="B85" s="9"/>
      <c r="C85" s="2">
        <v>3.5</v>
      </c>
      <c r="D85" s="9"/>
    </row>
    <row r="86" spans="1:8" x14ac:dyDescent="0.2">
      <c r="A86" s="12" t="s">
        <v>175</v>
      </c>
      <c r="B86" s="9"/>
      <c r="C86" s="2">
        <v>3.5</v>
      </c>
      <c r="D86" s="9"/>
    </row>
    <row r="87" spans="1:8" x14ac:dyDescent="0.2">
      <c r="A87" s="12" t="s">
        <v>176</v>
      </c>
      <c r="B87" s="9"/>
      <c r="C87" s="2">
        <v>3.5</v>
      </c>
      <c r="D87" s="9"/>
    </row>
    <row r="88" spans="1:8" x14ac:dyDescent="0.2">
      <c r="A88" s="12" t="s">
        <v>177</v>
      </c>
      <c r="B88" s="9"/>
      <c r="C88" s="2">
        <v>3.5</v>
      </c>
      <c r="D88" s="9"/>
    </row>
    <row r="89" spans="1:8" x14ac:dyDescent="0.2">
      <c r="B89" s="15"/>
      <c r="C89" s="2"/>
      <c r="D89" s="9"/>
    </row>
    <row r="90" spans="1:8" x14ac:dyDescent="0.2">
      <c r="B90" s="15"/>
      <c r="C90" s="2"/>
      <c r="D90" s="24"/>
      <c r="E90" s="22" t="s">
        <v>76</v>
      </c>
    </row>
    <row r="91" spans="1:8" x14ac:dyDescent="0.2">
      <c r="A91" s="22" t="s">
        <v>47</v>
      </c>
    </row>
    <row r="92" spans="1:8" x14ac:dyDescent="0.2">
      <c r="A92" s="30" t="s">
        <v>75</v>
      </c>
      <c r="B92" s="30"/>
      <c r="C92" s="30"/>
      <c r="D92" s="30"/>
      <c r="E92" s="30"/>
      <c r="F92" s="30"/>
      <c r="G92" s="30"/>
      <c r="H92" s="30"/>
    </row>
    <row r="93" spans="1:8" s="30" customFormat="1" x14ac:dyDescent="0.2">
      <c r="A93" t="s">
        <v>15</v>
      </c>
      <c r="B93"/>
      <c r="C93"/>
      <c r="D93"/>
      <c r="E93"/>
      <c r="F93"/>
      <c r="G93"/>
      <c r="H93"/>
    </row>
    <row r="94" spans="1:8" x14ac:dyDescent="0.2">
      <c r="D94" s="24"/>
      <c r="E94" s="22" t="s">
        <v>77</v>
      </c>
    </row>
    <row r="95" spans="1:8" x14ac:dyDescent="0.2">
      <c r="A95" t="s">
        <v>16</v>
      </c>
    </row>
    <row r="96" spans="1:8" x14ac:dyDescent="0.2">
      <c r="A96" t="s">
        <v>17</v>
      </c>
    </row>
    <row r="97" spans="1:7" ht="14.25" customHeight="1" x14ac:dyDescent="0.2">
      <c r="A97" t="s">
        <v>97</v>
      </c>
    </row>
    <row r="98" spans="1:7" x14ac:dyDescent="0.2">
      <c r="A98" t="s">
        <v>98</v>
      </c>
    </row>
    <row r="100" spans="1:7" x14ac:dyDescent="0.2">
      <c r="A100" s="22"/>
      <c r="B100" s="16"/>
      <c r="C100" s="16"/>
      <c r="D100" s="16"/>
      <c r="E100" s="16"/>
      <c r="F100" s="16"/>
      <c r="G100" s="16"/>
    </row>
  </sheetData>
  <mergeCells count="3">
    <mergeCell ref="A1:D1"/>
    <mergeCell ref="A2:D2"/>
    <mergeCell ref="A13:D13"/>
  </mergeCells>
  <phoneticPr fontId="3" type="noConversion"/>
  <pageMargins left="0.74803149606299213" right="0.74803149606299213" top="0.39370078740157483" bottom="0.39370078740157483" header="0.51181102362204722" footer="0.51181102362204722"/>
  <pageSetup paperSize="9" scale="6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workbookViewId="0">
      <selection activeCell="C34" sqref="C34"/>
    </sheetView>
  </sheetViews>
  <sheetFormatPr defaultRowHeight="12.75" x14ac:dyDescent="0.2"/>
  <cols>
    <col min="1" max="1" width="43.28515625" customWidth="1"/>
    <col min="2" max="2" width="4.85546875" customWidth="1"/>
    <col min="3" max="3" width="7.85546875" customWidth="1"/>
    <col min="4" max="4" width="9.85546875" customWidth="1"/>
    <col min="5" max="5" width="5" customWidth="1"/>
    <col min="6" max="6" width="1.85546875" customWidth="1"/>
  </cols>
  <sheetData>
    <row r="1" spans="1:7" ht="17.25" x14ac:dyDescent="0.35">
      <c r="A1" s="42" t="s">
        <v>43</v>
      </c>
      <c r="B1" s="42"/>
      <c r="C1" s="42"/>
      <c r="D1" s="42"/>
    </row>
    <row r="2" spans="1:7" ht="14.25" x14ac:dyDescent="0.3">
      <c r="A2" s="43" t="s">
        <v>151</v>
      </c>
      <c r="B2" s="43"/>
      <c r="C2" s="43"/>
      <c r="D2" s="43"/>
    </row>
    <row r="3" spans="1:7" ht="14.25" x14ac:dyDescent="0.3">
      <c r="A3" s="35"/>
      <c r="B3" s="35"/>
      <c r="C3" s="35"/>
      <c r="D3" s="35"/>
    </row>
    <row r="4" spans="1:7" ht="15.75" x14ac:dyDescent="0.25">
      <c r="A4" s="39" t="s">
        <v>117</v>
      </c>
    </row>
    <row r="5" spans="1:7" x14ac:dyDescent="0.2">
      <c r="A5" s="1" t="s">
        <v>119</v>
      </c>
    </row>
    <row r="7" spans="1:7" x14ac:dyDescent="0.2">
      <c r="A7" s="12" t="s">
        <v>118</v>
      </c>
    </row>
    <row r="8" spans="1:7" x14ac:dyDescent="0.2">
      <c r="A8" s="12" t="s">
        <v>132</v>
      </c>
    </row>
    <row r="9" spans="1:7" x14ac:dyDescent="0.2">
      <c r="A9" s="12" t="s">
        <v>120</v>
      </c>
    </row>
    <row r="10" spans="1:7" x14ac:dyDescent="0.2">
      <c r="A10" s="12" t="s">
        <v>133</v>
      </c>
    </row>
    <row r="11" spans="1:7" ht="15.75" x14ac:dyDescent="0.25">
      <c r="A11" s="3"/>
      <c r="B11" s="3"/>
      <c r="C11" s="3"/>
      <c r="D11" s="3"/>
      <c r="E11" s="4" t="s">
        <v>5</v>
      </c>
      <c r="F11" s="4"/>
    </row>
    <row r="12" spans="1:7" x14ac:dyDescent="0.2">
      <c r="A12" s="5" t="s">
        <v>6</v>
      </c>
      <c r="B12" s="5"/>
      <c r="C12" s="5"/>
      <c r="D12" s="5"/>
    </row>
    <row r="13" spans="1:7" ht="18" customHeight="1" x14ac:dyDescent="0.2">
      <c r="A13" s="44" t="s">
        <v>32</v>
      </c>
      <c r="B13" s="44"/>
      <c r="C13" s="44"/>
      <c r="D13" s="44"/>
      <c r="E13" s="20"/>
    </row>
    <row r="14" spans="1:7" ht="24.75" customHeight="1" x14ac:dyDescent="0.2">
      <c r="A14" t="s">
        <v>33</v>
      </c>
    </row>
    <row r="16" spans="1:7" x14ac:dyDescent="0.2">
      <c r="A16" s="6" t="s">
        <v>7</v>
      </c>
      <c r="B16" s="7" t="s">
        <v>8</v>
      </c>
      <c r="C16" s="7" t="s">
        <v>9</v>
      </c>
      <c r="D16" s="8" t="s">
        <v>10</v>
      </c>
      <c r="E16" s="8" t="s">
        <v>11</v>
      </c>
      <c r="F16" s="9"/>
      <c r="G16" s="10" t="s">
        <v>12</v>
      </c>
    </row>
    <row r="18" spans="1:7" ht="15" x14ac:dyDescent="0.25">
      <c r="A18" s="11" t="s">
        <v>13</v>
      </c>
    </row>
    <row r="19" spans="1:7" x14ac:dyDescent="0.2">
      <c r="A19" s="22" t="s">
        <v>91</v>
      </c>
      <c r="B19" s="13">
        <v>2</v>
      </c>
      <c r="C19" s="2">
        <v>6.99</v>
      </c>
      <c r="D19" s="2">
        <f t="shared" ref="D19:D38" si="0">SUM(B19*C19)</f>
        <v>13.98</v>
      </c>
      <c r="E19" s="14"/>
      <c r="F19" s="15"/>
      <c r="G19" s="14"/>
    </row>
    <row r="20" spans="1:7" x14ac:dyDescent="0.2">
      <c r="A20" s="23" t="s">
        <v>68</v>
      </c>
      <c r="B20" s="13">
        <v>1</v>
      </c>
      <c r="C20" s="2">
        <v>2</v>
      </c>
      <c r="D20" s="2">
        <f t="shared" si="0"/>
        <v>2</v>
      </c>
      <c r="E20" s="19"/>
      <c r="F20" s="15"/>
      <c r="G20" s="9"/>
    </row>
    <row r="21" spans="1:7" x14ac:dyDescent="0.2">
      <c r="A21" s="22" t="s">
        <v>19</v>
      </c>
      <c r="B21" s="13">
        <v>4</v>
      </c>
      <c r="C21" s="2">
        <v>2</v>
      </c>
      <c r="D21" s="2">
        <f t="shared" si="0"/>
        <v>8</v>
      </c>
      <c r="E21" s="19"/>
      <c r="G21" s="9"/>
    </row>
    <row r="22" spans="1:7" x14ac:dyDescent="0.2">
      <c r="A22" s="22" t="s">
        <v>90</v>
      </c>
      <c r="B22" s="13">
        <v>2</v>
      </c>
      <c r="C22" s="2">
        <v>3</v>
      </c>
      <c r="D22" s="2">
        <f t="shared" si="0"/>
        <v>6</v>
      </c>
      <c r="E22" s="19"/>
      <c r="F22" s="15"/>
      <c r="G22" s="9"/>
    </row>
    <row r="23" spans="1:7" x14ac:dyDescent="0.2">
      <c r="A23" s="22" t="s">
        <v>25</v>
      </c>
      <c r="B23" s="13">
        <v>1</v>
      </c>
      <c r="C23" s="2">
        <v>3.45</v>
      </c>
      <c r="D23" s="2">
        <f t="shared" si="0"/>
        <v>3.45</v>
      </c>
      <c r="E23" s="19"/>
      <c r="G23" s="9"/>
    </row>
    <row r="24" spans="1:7" x14ac:dyDescent="0.2">
      <c r="A24" s="22" t="s">
        <v>69</v>
      </c>
      <c r="B24" s="13">
        <v>1</v>
      </c>
      <c r="C24" s="2">
        <v>1</v>
      </c>
      <c r="D24" s="2">
        <f t="shared" si="0"/>
        <v>1</v>
      </c>
      <c r="E24" s="19"/>
      <c r="G24" s="9"/>
    </row>
    <row r="25" spans="1:7" x14ac:dyDescent="0.2">
      <c r="A25" s="22" t="s">
        <v>24</v>
      </c>
      <c r="B25" s="13">
        <v>1</v>
      </c>
      <c r="C25" s="2">
        <v>1</v>
      </c>
      <c r="D25" s="2">
        <f t="shared" si="0"/>
        <v>1</v>
      </c>
      <c r="E25" s="19"/>
      <c r="G25" s="9"/>
    </row>
    <row r="26" spans="1:7" x14ac:dyDescent="0.2">
      <c r="A26" s="22" t="s">
        <v>34</v>
      </c>
      <c r="B26" s="13">
        <v>1</v>
      </c>
      <c r="C26" s="2">
        <v>2.2999999999999998</v>
      </c>
      <c r="D26" s="2">
        <f t="shared" si="0"/>
        <v>2.2999999999999998</v>
      </c>
      <c r="E26" s="19"/>
      <c r="G26" s="9"/>
    </row>
    <row r="27" spans="1:7" x14ac:dyDescent="0.2">
      <c r="A27" s="12" t="s">
        <v>111</v>
      </c>
      <c r="B27" s="13">
        <v>2</v>
      </c>
      <c r="C27" s="2">
        <v>1.85</v>
      </c>
      <c r="D27" s="2">
        <f t="shared" si="0"/>
        <v>3.7</v>
      </c>
      <c r="E27" s="19"/>
      <c r="G27" s="9"/>
    </row>
    <row r="28" spans="1:7" x14ac:dyDescent="0.2">
      <c r="A28" t="s">
        <v>63</v>
      </c>
      <c r="B28" s="13">
        <v>2</v>
      </c>
      <c r="C28" s="2">
        <v>3.95</v>
      </c>
      <c r="D28" s="2">
        <f t="shared" si="0"/>
        <v>7.9</v>
      </c>
      <c r="E28" s="19"/>
      <c r="G28" s="9"/>
    </row>
    <row r="29" spans="1:7" x14ac:dyDescent="0.2">
      <c r="A29" s="22" t="s">
        <v>70</v>
      </c>
      <c r="B29" s="13">
        <v>1</v>
      </c>
      <c r="C29" s="2">
        <v>1</v>
      </c>
      <c r="D29" s="2">
        <f t="shared" si="0"/>
        <v>1</v>
      </c>
      <c r="E29" s="19"/>
      <c r="G29" s="9"/>
    </row>
    <row r="30" spans="1:7" x14ac:dyDescent="0.2">
      <c r="B30" s="13"/>
      <c r="C30" s="2"/>
      <c r="D30" s="2"/>
      <c r="E30" s="2"/>
    </row>
    <row r="31" spans="1:7" ht="15" x14ac:dyDescent="0.25">
      <c r="A31" s="11" t="s">
        <v>14</v>
      </c>
      <c r="B31" s="13"/>
      <c r="C31" s="2"/>
      <c r="D31" s="2"/>
      <c r="E31" s="21"/>
      <c r="F31" s="15"/>
      <c r="G31" s="15"/>
    </row>
    <row r="32" spans="1:7" x14ac:dyDescent="0.2">
      <c r="A32" s="22" t="s">
        <v>42</v>
      </c>
      <c r="B32" s="13">
        <v>2</v>
      </c>
      <c r="C32" s="2">
        <v>1.3</v>
      </c>
      <c r="D32" s="2">
        <f t="shared" si="0"/>
        <v>2.6</v>
      </c>
      <c r="E32" s="18"/>
      <c r="G32" s="14"/>
    </row>
    <row r="33" spans="1:7" x14ac:dyDescent="0.2">
      <c r="A33" s="22" t="s">
        <v>49</v>
      </c>
      <c r="B33" s="13">
        <v>1</v>
      </c>
      <c r="C33" s="2">
        <v>2</v>
      </c>
      <c r="D33" s="2">
        <f t="shared" si="0"/>
        <v>2</v>
      </c>
      <c r="E33" s="9"/>
      <c r="F33" s="15"/>
      <c r="G33" s="9"/>
    </row>
    <row r="34" spans="1:7" x14ac:dyDescent="0.2">
      <c r="A34" s="22" t="s">
        <v>27</v>
      </c>
      <c r="B34" s="13">
        <v>9</v>
      </c>
      <c r="C34" s="2">
        <v>1.4</v>
      </c>
      <c r="D34" s="2">
        <f t="shared" si="0"/>
        <v>12.6</v>
      </c>
      <c r="E34" s="19"/>
      <c r="G34" s="9"/>
    </row>
    <row r="35" spans="1:7" x14ac:dyDescent="0.2">
      <c r="A35" s="22" t="s">
        <v>59</v>
      </c>
      <c r="B35" s="13">
        <v>1</v>
      </c>
      <c r="C35" s="2">
        <v>3.6</v>
      </c>
      <c r="D35" s="2">
        <f t="shared" si="0"/>
        <v>3.6</v>
      </c>
      <c r="E35" s="19"/>
      <c r="G35" s="9"/>
    </row>
    <row r="36" spans="1:7" x14ac:dyDescent="0.2">
      <c r="A36" s="22"/>
      <c r="B36" s="13"/>
      <c r="C36" s="2"/>
      <c r="D36" s="2"/>
      <c r="E36" s="31"/>
      <c r="F36" s="15"/>
      <c r="G36" s="17"/>
    </row>
    <row r="37" spans="1:7" ht="15" x14ac:dyDescent="0.25">
      <c r="A37" s="11" t="s">
        <v>67</v>
      </c>
    </row>
    <row r="38" spans="1:7" x14ac:dyDescent="0.2">
      <c r="A38" s="22" t="s">
        <v>83</v>
      </c>
      <c r="B38">
        <v>1</v>
      </c>
      <c r="C38" s="2">
        <v>16.989999999999998</v>
      </c>
      <c r="D38" s="2">
        <f t="shared" si="0"/>
        <v>16.989999999999998</v>
      </c>
      <c r="E38" s="14"/>
      <c r="G38" s="14"/>
    </row>
    <row r="39" spans="1:7" x14ac:dyDescent="0.2">
      <c r="A39" s="22"/>
      <c r="B39" s="13"/>
      <c r="C39" s="2"/>
      <c r="D39" s="2"/>
      <c r="E39" s="2"/>
    </row>
    <row r="40" spans="1:7" x14ac:dyDescent="0.2">
      <c r="B40" s="13"/>
      <c r="C40" s="2" t="s">
        <v>12</v>
      </c>
      <c r="D40" s="2">
        <f>SUM(D19:D38)</f>
        <v>88.11999999999999</v>
      </c>
      <c r="E40" s="25"/>
      <c r="G40" s="22" t="s">
        <v>29</v>
      </c>
    </row>
    <row r="41" spans="1:7" x14ac:dyDescent="0.2">
      <c r="A41" s="22"/>
      <c r="B41" s="13"/>
      <c r="C41" s="2"/>
      <c r="D41" s="2"/>
      <c r="E41" s="2"/>
    </row>
    <row r="42" spans="1:7" ht="15" x14ac:dyDescent="0.25">
      <c r="A42" s="11" t="s">
        <v>23</v>
      </c>
      <c r="B42" s="13"/>
      <c r="C42" s="2"/>
      <c r="D42" s="2"/>
      <c r="E42" s="21"/>
      <c r="F42" s="15"/>
      <c r="G42" s="15"/>
    </row>
    <row r="43" spans="1:7" x14ac:dyDescent="0.2">
      <c r="A43" s="22" t="s">
        <v>57</v>
      </c>
      <c r="B43" s="13">
        <v>1</v>
      </c>
      <c r="C43" s="2">
        <v>7.2</v>
      </c>
      <c r="D43" s="2">
        <f t="shared" ref="D43:D49" si="1">SUM(B43*C43)</f>
        <v>7.2</v>
      </c>
      <c r="E43" s="18"/>
      <c r="G43" s="14"/>
    </row>
    <row r="44" spans="1:7" x14ac:dyDescent="0.2">
      <c r="A44" s="22" t="s">
        <v>66</v>
      </c>
      <c r="B44" s="13">
        <v>1</v>
      </c>
      <c r="C44" s="2">
        <v>1.3</v>
      </c>
      <c r="D44" s="2">
        <f t="shared" si="1"/>
        <v>1.3</v>
      </c>
      <c r="E44" s="19"/>
      <c r="F44" s="15"/>
      <c r="G44" s="9"/>
    </row>
    <row r="45" spans="1:7" x14ac:dyDescent="0.2">
      <c r="A45" s="23" t="s">
        <v>60</v>
      </c>
      <c r="B45" s="13">
        <v>1</v>
      </c>
      <c r="C45" s="2">
        <v>14.95</v>
      </c>
      <c r="D45" s="2">
        <f t="shared" si="1"/>
        <v>14.95</v>
      </c>
      <c r="E45" s="18"/>
      <c r="G45" s="14"/>
    </row>
    <row r="46" spans="1:7" x14ac:dyDescent="0.2">
      <c r="A46" s="22" t="s">
        <v>58</v>
      </c>
      <c r="B46" s="13">
        <v>1</v>
      </c>
      <c r="C46" s="2">
        <v>1</v>
      </c>
      <c r="D46" s="2">
        <f t="shared" si="1"/>
        <v>1</v>
      </c>
      <c r="E46" s="19"/>
      <c r="G46" s="9"/>
    </row>
    <row r="47" spans="1:7" x14ac:dyDescent="0.2">
      <c r="A47" s="22" t="s">
        <v>53</v>
      </c>
      <c r="B47" s="2"/>
      <c r="C47" s="2"/>
      <c r="D47" s="2"/>
      <c r="E47" s="17"/>
      <c r="G47" s="41"/>
    </row>
    <row r="48" spans="1:7" x14ac:dyDescent="0.2">
      <c r="A48" s="22" t="s">
        <v>55</v>
      </c>
      <c r="B48" s="13">
        <v>1</v>
      </c>
      <c r="C48" s="2">
        <v>6.2</v>
      </c>
      <c r="D48" s="2">
        <f t="shared" si="1"/>
        <v>6.2</v>
      </c>
      <c r="E48" s="18"/>
      <c r="G48" s="14"/>
    </row>
    <row r="49" spans="1:11" ht="14.25" customHeight="1" x14ac:dyDescent="0.2">
      <c r="A49" s="32" t="s">
        <v>149</v>
      </c>
      <c r="B49" s="13">
        <v>1</v>
      </c>
      <c r="C49" s="2">
        <v>1.4</v>
      </c>
      <c r="D49" s="2">
        <f t="shared" si="1"/>
        <v>1.4</v>
      </c>
      <c r="E49" s="31"/>
      <c r="G49" s="17"/>
      <c r="H49" s="2"/>
      <c r="I49" s="2"/>
      <c r="K49" s="2"/>
    </row>
    <row r="50" spans="1:11" x14ac:dyDescent="0.2">
      <c r="A50" s="12" t="s">
        <v>150</v>
      </c>
      <c r="B50" s="13">
        <v>1</v>
      </c>
      <c r="C50" s="2">
        <v>10.95</v>
      </c>
      <c r="D50" s="2">
        <f t="shared" ref="D50" si="2">SUM(B50*C50)</f>
        <v>10.95</v>
      </c>
      <c r="E50" s="19"/>
      <c r="G50" s="9"/>
    </row>
    <row r="51" spans="1:11" x14ac:dyDescent="0.2">
      <c r="A51" s="22"/>
      <c r="B51" s="13"/>
      <c r="C51" s="2"/>
      <c r="D51" s="2"/>
      <c r="E51" s="15"/>
      <c r="G51" s="27"/>
    </row>
    <row r="52" spans="1:11" ht="15" x14ac:dyDescent="0.25">
      <c r="A52" s="11" t="s">
        <v>50</v>
      </c>
      <c r="B52" s="2"/>
      <c r="C52" s="2"/>
      <c r="D52" s="2"/>
      <c r="E52" s="21"/>
      <c r="G52" s="22"/>
    </row>
    <row r="53" spans="1:11" x14ac:dyDescent="0.2">
      <c r="A53" s="22" t="s">
        <v>62</v>
      </c>
      <c r="B53" s="13">
        <v>1</v>
      </c>
      <c r="C53" s="2"/>
      <c r="D53" s="2"/>
      <c r="E53" s="21"/>
      <c r="G53" s="22"/>
    </row>
    <row r="54" spans="1:11" x14ac:dyDescent="0.2">
      <c r="A54" s="22" t="s">
        <v>39</v>
      </c>
      <c r="B54" s="13">
        <v>1</v>
      </c>
      <c r="C54" s="2"/>
      <c r="D54" s="2"/>
      <c r="E54" s="21"/>
      <c r="F54" s="15"/>
      <c r="G54" s="27"/>
    </row>
    <row r="55" spans="1:11" x14ac:dyDescent="0.2">
      <c r="A55" s="22" t="s">
        <v>71</v>
      </c>
      <c r="B55" s="13">
        <v>1</v>
      </c>
      <c r="C55" s="2"/>
      <c r="D55" s="2"/>
      <c r="E55" s="15"/>
      <c r="F55" s="15"/>
      <c r="G55" s="27"/>
    </row>
    <row r="57" spans="1:11" ht="15" x14ac:dyDescent="0.25">
      <c r="A57" s="11" t="s">
        <v>21</v>
      </c>
      <c r="E57" s="2"/>
    </row>
    <row r="58" spans="1:11" x14ac:dyDescent="0.2">
      <c r="A58" t="s">
        <v>154</v>
      </c>
      <c r="B58" s="14"/>
      <c r="C58" s="2">
        <v>3.95</v>
      </c>
      <c r="D58" s="14"/>
    </row>
    <row r="59" spans="1:11" x14ac:dyDescent="0.2">
      <c r="A59" t="s">
        <v>155</v>
      </c>
      <c r="B59" s="14"/>
      <c r="C59" s="2">
        <v>3.95</v>
      </c>
      <c r="D59" s="14"/>
    </row>
    <row r="60" spans="1:11" x14ac:dyDescent="0.2">
      <c r="A60" t="s">
        <v>156</v>
      </c>
      <c r="B60" s="9"/>
      <c r="C60" s="2">
        <v>2.5</v>
      </c>
      <c r="D60" s="9"/>
    </row>
    <row r="61" spans="1:11" x14ac:dyDescent="0.2">
      <c r="A61" t="s">
        <v>157</v>
      </c>
      <c r="B61" s="9"/>
      <c r="C61" s="2">
        <v>3.5</v>
      </c>
      <c r="D61" s="9"/>
    </row>
    <row r="62" spans="1:11" x14ac:dyDescent="0.2">
      <c r="A62" t="s">
        <v>158</v>
      </c>
      <c r="B62" s="9"/>
      <c r="C62" s="2">
        <v>3</v>
      </c>
      <c r="D62" s="9"/>
    </row>
    <row r="63" spans="1:11" x14ac:dyDescent="0.2">
      <c r="A63" t="s">
        <v>159</v>
      </c>
      <c r="B63" s="9"/>
      <c r="C63" s="2">
        <v>3</v>
      </c>
      <c r="D63" s="9"/>
    </row>
    <row r="64" spans="1:11" x14ac:dyDescent="0.2">
      <c r="A64" t="s">
        <v>160</v>
      </c>
      <c r="B64" s="9"/>
      <c r="C64" s="2">
        <v>3</v>
      </c>
      <c r="D64" s="9"/>
    </row>
    <row r="65" spans="1:4" x14ac:dyDescent="0.2">
      <c r="A65" t="s">
        <v>84</v>
      </c>
      <c r="B65" s="9"/>
      <c r="C65" s="2">
        <v>3.5</v>
      </c>
      <c r="D65" s="9"/>
    </row>
    <row r="66" spans="1:4" x14ac:dyDescent="0.2">
      <c r="A66" t="s">
        <v>161</v>
      </c>
      <c r="B66" s="9"/>
      <c r="C66" s="2">
        <v>4</v>
      </c>
      <c r="D66" s="9"/>
    </row>
    <row r="67" spans="1:4" x14ac:dyDescent="0.2">
      <c r="A67" t="s">
        <v>162</v>
      </c>
      <c r="B67" s="9"/>
      <c r="C67" s="2">
        <v>3.5</v>
      </c>
      <c r="D67" s="9"/>
    </row>
    <row r="68" spans="1:4" x14ac:dyDescent="0.2">
      <c r="A68" t="s">
        <v>104</v>
      </c>
      <c r="B68" s="9"/>
      <c r="C68" s="2">
        <v>4.5</v>
      </c>
      <c r="D68" s="9"/>
    </row>
    <row r="69" spans="1:4" x14ac:dyDescent="0.2">
      <c r="A69" s="12" t="s">
        <v>164</v>
      </c>
      <c r="B69" s="9"/>
      <c r="C69" s="2">
        <v>5.2</v>
      </c>
      <c r="D69" s="9"/>
    </row>
    <row r="70" spans="1:4" x14ac:dyDescent="0.2">
      <c r="A70" s="12" t="s">
        <v>31</v>
      </c>
      <c r="B70" s="9"/>
      <c r="C70" s="2">
        <v>3.5</v>
      </c>
      <c r="D70" s="9"/>
    </row>
    <row r="71" spans="1:4" x14ac:dyDescent="0.2">
      <c r="A71" s="12" t="s">
        <v>165</v>
      </c>
      <c r="B71" s="9"/>
      <c r="C71" s="2">
        <v>3</v>
      </c>
      <c r="D71" s="9"/>
    </row>
    <row r="72" spans="1:4" x14ac:dyDescent="0.2">
      <c r="A72" s="12" t="s">
        <v>166</v>
      </c>
      <c r="B72" s="9"/>
      <c r="C72" s="2">
        <v>3</v>
      </c>
      <c r="D72" s="9"/>
    </row>
    <row r="73" spans="1:4" x14ac:dyDescent="0.2">
      <c r="A73" s="12" t="s">
        <v>167</v>
      </c>
      <c r="B73" s="9"/>
      <c r="C73" s="2">
        <v>3.5</v>
      </c>
      <c r="D73" s="9"/>
    </row>
    <row r="74" spans="1:4" x14ac:dyDescent="0.2">
      <c r="A74" s="12" t="s">
        <v>168</v>
      </c>
      <c r="B74" s="9"/>
      <c r="C74" s="2">
        <v>3.5</v>
      </c>
      <c r="D74" s="9"/>
    </row>
    <row r="75" spans="1:4" x14ac:dyDescent="0.2">
      <c r="A75" s="12" t="s">
        <v>169</v>
      </c>
      <c r="B75" s="9"/>
      <c r="C75" s="2">
        <v>3.5</v>
      </c>
      <c r="D75" s="9"/>
    </row>
    <row r="76" spans="1:4" x14ac:dyDescent="0.2">
      <c r="A76" s="12" t="s">
        <v>170</v>
      </c>
      <c r="B76" s="9"/>
      <c r="C76" s="2">
        <v>3.5</v>
      </c>
      <c r="D76" s="9"/>
    </row>
    <row r="77" spans="1:4" x14ac:dyDescent="0.2">
      <c r="A77" s="12" t="s">
        <v>171</v>
      </c>
      <c r="B77" s="9"/>
      <c r="C77" s="2">
        <v>3.5</v>
      </c>
      <c r="D77" s="9"/>
    </row>
    <row r="78" spans="1:4" x14ac:dyDescent="0.2">
      <c r="A78" s="12" t="s">
        <v>172</v>
      </c>
      <c r="B78" s="9"/>
      <c r="C78" s="2">
        <v>3.5</v>
      </c>
      <c r="D78" s="9"/>
    </row>
    <row r="79" spans="1:4" x14ac:dyDescent="0.2">
      <c r="A79" s="12" t="s">
        <v>173</v>
      </c>
      <c r="B79" s="9"/>
      <c r="C79" s="2">
        <v>3.5</v>
      </c>
      <c r="D79" s="9"/>
    </row>
    <row r="80" spans="1:4" x14ac:dyDescent="0.2">
      <c r="A80" s="12" t="s">
        <v>174</v>
      </c>
      <c r="B80" s="9"/>
      <c r="C80" s="2">
        <v>3.5</v>
      </c>
      <c r="D80" s="9"/>
    </row>
    <row r="81" spans="1:8" x14ac:dyDescent="0.2">
      <c r="A81" s="12" t="s">
        <v>175</v>
      </c>
      <c r="B81" s="9"/>
      <c r="C81" s="2">
        <v>3.5</v>
      </c>
      <c r="D81" s="9"/>
    </row>
    <row r="82" spans="1:8" x14ac:dyDescent="0.2">
      <c r="A82" s="12" t="s">
        <v>176</v>
      </c>
      <c r="B82" s="9"/>
      <c r="C82" s="2">
        <v>3.5</v>
      </c>
      <c r="D82" s="9"/>
    </row>
    <row r="83" spans="1:8" x14ac:dyDescent="0.2">
      <c r="A83" s="12" t="s">
        <v>177</v>
      </c>
      <c r="B83" s="9"/>
      <c r="C83" s="2">
        <v>3.5</v>
      </c>
      <c r="D83" s="9"/>
    </row>
    <row r="84" spans="1:8" x14ac:dyDescent="0.2">
      <c r="B84" s="15"/>
      <c r="C84" s="2"/>
      <c r="D84" s="9"/>
    </row>
    <row r="85" spans="1:8" x14ac:dyDescent="0.2">
      <c r="B85" s="15"/>
      <c r="C85" s="2"/>
      <c r="D85" s="24"/>
      <c r="E85" s="22" t="s">
        <v>76</v>
      </c>
    </row>
    <row r="86" spans="1:8" x14ac:dyDescent="0.2">
      <c r="A86" s="22" t="s">
        <v>47</v>
      </c>
    </row>
    <row r="87" spans="1:8" x14ac:dyDescent="0.2">
      <c r="A87" s="30" t="s">
        <v>75</v>
      </c>
      <c r="B87" s="30"/>
      <c r="C87" s="30"/>
      <c r="D87" s="30"/>
      <c r="E87" s="30"/>
      <c r="F87" s="30"/>
      <c r="G87" s="30"/>
      <c r="H87" s="30"/>
    </row>
    <row r="88" spans="1:8" s="30" customFormat="1" x14ac:dyDescent="0.2">
      <c r="A88" t="s">
        <v>15</v>
      </c>
      <c r="B88"/>
      <c r="C88"/>
      <c r="D88"/>
      <c r="E88"/>
      <c r="F88"/>
      <c r="G88"/>
      <c r="H88"/>
    </row>
    <row r="89" spans="1:8" x14ac:dyDescent="0.2">
      <c r="D89" s="24"/>
      <c r="E89" s="22" t="s">
        <v>77</v>
      </c>
    </row>
    <row r="90" spans="1:8" x14ac:dyDescent="0.2">
      <c r="A90" t="s">
        <v>16</v>
      </c>
    </row>
    <row r="91" spans="1:8" x14ac:dyDescent="0.2">
      <c r="A91" t="s">
        <v>17</v>
      </c>
    </row>
    <row r="92" spans="1:8" ht="14.25" customHeight="1" x14ac:dyDescent="0.2">
      <c r="A92" t="s">
        <v>97</v>
      </c>
    </row>
    <row r="93" spans="1:8" x14ac:dyDescent="0.2">
      <c r="A93" t="s">
        <v>98</v>
      </c>
    </row>
    <row r="95" spans="1:8" x14ac:dyDescent="0.2">
      <c r="A95" s="22"/>
      <c r="B95" s="16"/>
      <c r="C95" s="16"/>
      <c r="D95" s="16"/>
      <c r="E95" s="16"/>
      <c r="F95" s="16"/>
      <c r="G95" s="16"/>
    </row>
  </sheetData>
  <mergeCells count="3">
    <mergeCell ref="A1:D1"/>
    <mergeCell ref="A2:D2"/>
    <mergeCell ref="A13:D13"/>
  </mergeCells>
  <phoneticPr fontId="3" type="noConversion"/>
  <pageMargins left="0.74803149606299213" right="0.74803149606299213" top="0.39370078740157483" bottom="0.39370078740157483" header="0.51181102362204722" footer="0.51181102362204722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opLeftCell="A55" workbookViewId="0">
      <selection activeCell="A78" sqref="A78"/>
    </sheetView>
  </sheetViews>
  <sheetFormatPr defaultRowHeight="12.75" x14ac:dyDescent="0.2"/>
  <cols>
    <col min="1" max="1" width="46.140625" customWidth="1"/>
    <col min="2" max="2" width="4.85546875" customWidth="1"/>
    <col min="3" max="3" width="7.85546875" customWidth="1"/>
    <col min="4" max="4" width="9.85546875" customWidth="1"/>
    <col min="5" max="5" width="5" customWidth="1"/>
    <col min="6" max="6" width="1.85546875" customWidth="1"/>
  </cols>
  <sheetData>
    <row r="1" spans="1:6" ht="17.25" x14ac:dyDescent="0.35">
      <c r="A1" s="42" t="s">
        <v>43</v>
      </c>
      <c r="B1" s="42"/>
      <c r="C1" s="42"/>
      <c r="D1" s="42"/>
    </row>
    <row r="2" spans="1:6" ht="14.25" x14ac:dyDescent="0.3">
      <c r="A2" s="43" t="s">
        <v>152</v>
      </c>
      <c r="B2" s="43"/>
      <c r="C2" s="43"/>
      <c r="D2" s="43"/>
    </row>
    <row r="3" spans="1:6" ht="14.25" x14ac:dyDescent="0.3">
      <c r="A3" s="35"/>
      <c r="B3" s="35"/>
      <c r="C3" s="35"/>
      <c r="D3" s="35"/>
    </row>
    <row r="4" spans="1:6" ht="15.75" x14ac:dyDescent="0.25">
      <c r="A4" s="3"/>
      <c r="B4" s="3"/>
      <c r="C4" s="3"/>
      <c r="D4" s="3"/>
      <c r="F4" s="4"/>
    </row>
    <row r="5" spans="1:6" ht="15.75" x14ac:dyDescent="0.25">
      <c r="A5" s="39" t="s">
        <v>117</v>
      </c>
    </row>
    <row r="6" spans="1:6" x14ac:dyDescent="0.2">
      <c r="A6" s="1" t="s">
        <v>119</v>
      </c>
    </row>
    <row r="8" spans="1:6" x14ac:dyDescent="0.2">
      <c r="A8" s="12" t="s">
        <v>118</v>
      </c>
    </row>
    <row r="9" spans="1:6" x14ac:dyDescent="0.2">
      <c r="A9" s="12" t="s">
        <v>132</v>
      </c>
    </row>
    <row r="10" spans="1:6" x14ac:dyDescent="0.2">
      <c r="A10" s="12" t="s">
        <v>120</v>
      </c>
    </row>
    <row r="11" spans="1:6" x14ac:dyDescent="0.2">
      <c r="A11" s="12" t="s">
        <v>133</v>
      </c>
    </row>
    <row r="12" spans="1:6" x14ac:dyDescent="0.2">
      <c r="A12" s="12"/>
    </row>
    <row r="13" spans="1:6" x14ac:dyDescent="0.2">
      <c r="A13" s="12"/>
    </row>
    <row r="14" spans="1:6" x14ac:dyDescent="0.2">
      <c r="A14" s="5" t="s">
        <v>6</v>
      </c>
      <c r="B14" s="5"/>
      <c r="C14" s="5"/>
      <c r="D14" s="5"/>
    </row>
    <row r="15" spans="1:6" ht="20.25" customHeight="1" x14ac:dyDescent="0.2">
      <c r="A15" s="44" t="s">
        <v>32</v>
      </c>
      <c r="B15" s="44"/>
      <c r="C15" s="44"/>
      <c r="D15" s="44"/>
      <c r="E15" s="20"/>
    </row>
    <row r="16" spans="1:6" ht="21.75" customHeight="1" x14ac:dyDescent="0.2">
      <c r="A16" t="s">
        <v>33</v>
      </c>
    </row>
    <row r="18" spans="1:7" x14ac:dyDescent="0.2">
      <c r="A18" s="6" t="s">
        <v>7</v>
      </c>
      <c r="B18" s="7" t="s">
        <v>8</v>
      </c>
      <c r="C18" s="7" t="s">
        <v>9</v>
      </c>
      <c r="D18" s="8" t="s">
        <v>10</v>
      </c>
      <c r="E18" s="8" t="s">
        <v>11</v>
      </c>
      <c r="F18" s="9"/>
      <c r="G18" s="10" t="s">
        <v>12</v>
      </c>
    </row>
    <row r="20" spans="1:7" ht="15" x14ac:dyDescent="0.25">
      <c r="A20" s="11" t="s">
        <v>13</v>
      </c>
    </row>
    <row r="21" spans="1:7" x14ac:dyDescent="0.2">
      <c r="A21" s="22" t="s">
        <v>91</v>
      </c>
      <c r="B21" s="13">
        <v>2</v>
      </c>
      <c r="C21" s="2">
        <v>6.99</v>
      </c>
      <c r="D21" s="2">
        <f t="shared" ref="D21:D45" si="0">SUM(B21*C21)</f>
        <v>13.98</v>
      </c>
      <c r="E21" s="14"/>
      <c r="F21" s="15"/>
      <c r="G21" s="14"/>
    </row>
    <row r="22" spans="1:7" x14ac:dyDescent="0.2">
      <c r="A22" s="22" t="s">
        <v>18</v>
      </c>
      <c r="B22" s="13">
        <v>1</v>
      </c>
      <c r="C22" s="2">
        <v>2</v>
      </c>
      <c r="D22" s="2">
        <f t="shared" si="0"/>
        <v>2</v>
      </c>
      <c r="E22" s="9"/>
      <c r="F22" s="15"/>
      <c r="G22" s="9"/>
    </row>
    <row r="23" spans="1:7" x14ac:dyDescent="0.2">
      <c r="A23" s="22" t="s">
        <v>19</v>
      </c>
      <c r="B23" s="13">
        <v>4</v>
      </c>
      <c r="C23" s="2">
        <v>2</v>
      </c>
      <c r="D23" s="2">
        <f t="shared" si="0"/>
        <v>8</v>
      </c>
      <c r="E23" s="19"/>
      <c r="G23" s="9"/>
    </row>
    <row r="24" spans="1:7" x14ac:dyDescent="0.2">
      <c r="A24" s="22" t="s">
        <v>28</v>
      </c>
      <c r="B24" s="13">
        <v>4</v>
      </c>
      <c r="C24" s="2">
        <v>1</v>
      </c>
      <c r="D24" s="2">
        <f t="shared" si="0"/>
        <v>4</v>
      </c>
      <c r="E24" s="19"/>
      <c r="G24" s="9"/>
    </row>
    <row r="25" spans="1:7" x14ac:dyDescent="0.2">
      <c r="A25" s="22" t="s">
        <v>72</v>
      </c>
      <c r="B25" s="13">
        <v>4</v>
      </c>
      <c r="C25" s="2">
        <v>1</v>
      </c>
      <c r="D25" s="2">
        <f t="shared" si="0"/>
        <v>4</v>
      </c>
      <c r="E25" s="19"/>
      <c r="G25" s="9"/>
    </row>
    <row r="26" spans="1:7" x14ac:dyDescent="0.2">
      <c r="A26" s="22" t="s">
        <v>25</v>
      </c>
      <c r="B26" s="13">
        <v>1</v>
      </c>
      <c r="C26" s="2">
        <v>3.45</v>
      </c>
      <c r="D26" s="2">
        <f t="shared" si="0"/>
        <v>3.45</v>
      </c>
      <c r="E26" s="19"/>
      <c r="G26" s="9"/>
    </row>
    <row r="27" spans="1:7" x14ac:dyDescent="0.2">
      <c r="A27" s="12" t="s">
        <v>153</v>
      </c>
      <c r="B27" s="13">
        <v>1</v>
      </c>
      <c r="C27" s="2">
        <v>4.8</v>
      </c>
      <c r="D27" s="2">
        <f t="shared" si="0"/>
        <v>4.8</v>
      </c>
      <c r="E27" s="19"/>
      <c r="G27" s="9"/>
    </row>
    <row r="28" spans="1:7" x14ac:dyDescent="0.2">
      <c r="A28" s="12" t="s">
        <v>112</v>
      </c>
      <c r="B28" s="13">
        <v>1</v>
      </c>
      <c r="C28" s="2">
        <v>1</v>
      </c>
      <c r="D28" s="2">
        <f t="shared" si="0"/>
        <v>1</v>
      </c>
      <c r="E28" s="18"/>
      <c r="F28" s="15"/>
      <c r="G28" s="14"/>
    </row>
    <row r="29" spans="1:7" x14ac:dyDescent="0.2">
      <c r="A29" s="12" t="s">
        <v>178</v>
      </c>
      <c r="B29" s="13">
        <v>1</v>
      </c>
      <c r="C29" s="2">
        <v>2.5</v>
      </c>
      <c r="D29" s="2">
        <f t="shared" si="0"/>
        <v>2.5</v>
      </c>
      <c r="E29" s="14"/>
      <c r="F29" s="15"/>
      <c r="G29" s="14"/>
    </row>
    <row r="30" spans="1:7" x14ac:dyDescent="0.2">
      <c r="A30" s="22" t="s">
        <v>41</v>
      </c>
      <c r="B30" s="13">
        <v>3</v>
      </c>
      <c r="C30" s="2">
        <v>3</v>
      </c>
      <c r="D30" s="2">
        <f t="shared" si="0"/>
        <v>9</v>
      </c>
      <c r="E30" s="19"/>
      <c r="G30" s="9"/>
    </row>
    <row r="31" spans="1:7" x14ac:dyDescent="0.2">
      <c r="A31" s="22" t="s">
        <v>24</v>
      </c>
      <c r="B31" s="13">
        <v>2</v>
      </c>
      <c r="C31" s="2">
        <v>1</v>
      </c>
      <c r="D31" s="2">
        <f t="shared" si="0"/>
        <v>2</v>
      </c>
      <c r="E31" s="19"/>
      <c r="G31" s="9"/>
    </row>
    <row r="32" spans="1:7" x14ac:dyDescent="0.2">
      <c r="A32" s="22" t="s">
        <v>34</v>
      </c>
      <c r="B32" s="13">
        <v>1</v>
      </c>
      <c r="C32" s="2">
        <v>2.2999999999999998</v>
      </c>
      <c r="D32" s="2">
        <f t="shared" si="0"/>
        <v>2.2999999999999998</v>
      </c>
      <c r="E32" s="19"/>
      <c r="G32" s="9"/>
    </row>
    <row r="33" spans="1:7" x14ac:dyDescent="0.2">
      <c r="A33" s="22" t="s">
        <v>87</v>
      </c>
      <c r="B33" s="13">
        <v>1</v>
      </c>
      <c r="C33" s="2">
        <v>4.5</v>
      </c>
      <c r="D33" s="2">
        <f t="shared" si="0"/>
        <v>4.5</v>
      </c>
      <c r="E33" s="19"/>
      <c r="G33" s="9"/>
    </row>
    <row r="34" spans="1:7" x14ac:dyDescent="0.2">
      <c r="A34" s="22" t="s">
        <v>73</v>
      </c>
      <c r="B34" s="13">
        <v>1</v>
      </c>
      <c r="C34" s="2">
        <v>1.95</v>
      </c>
      <c r="D34" s="2">
        <f t="shared" si="0"/>
        <v>1.95</v>
      </c>
      <c r="E34" s="19"/>
      <c r="G34" s="9"/>
    </row>
    <row r="35" spans="1:7" x14ac:dyDescent="0.2">
      <c r="A35" s="22" t="s">
        <v>3</v>
      </c>
      <c r="B35" s="13">
        <v>5</v>
      </c>
      <c r="C35" s="2">
        <v>3.65</v>
      </c>
      <c r="D35" s="2">
        <f t="shared" si="0"/>
        <v>18.25</v>
      </c>
      <c r="E35" s="19"/>
      <c r="G35" s="9"/>
    </row>
    <row r="36" spans="1:7" x14ac:dyDescent="0.2">
      <c r="A36" t="s">
        <v>22</v>
      </c>
      <c r="B36" s="15">
        <v>1</v>
      </c>
      <c r="C36" s="2">
        <v>2.75</v>
      </c>
      <c r="D36" s="21">
        <f t="shared" si="0"/>
        <v>2.75</v>
      </c>
      <c r="E36" s="9"/>
      <c r="G36" s="9"/>
    </row>
    <row r="37" spans="1:7" x14ac:dyDescent="0.2">
      <c r="B37" s="13"/>
      <c r="C37" s="2"/>
      <c r="D37" s="2"/>
      <c r="E37" s="2"/>
    </row>
    <row r="38" spans="1:7" ht="15" x14ac:dyDescent="0.25">
      <c r="A38" s="11" t="s">
        <v>14</v>
      </c>
      <c r="B38" s="13"/>
      <c r="C38" s="2"/>
      <c r="D38" s="2"/>
      <c r="E38" s="21"/>
      <c r="F38" s="15"/>
      <c r="G38" s="15"/>
    </row>
    <row r="39" spans="1:7" x14ac:dyDescent="0.2">
      <c r="A39" s="22" t="s">
        <v>27</v>
      </c>
      <c r="B39" s="13">
        <v>12</v>
      </c>
      <c r="C39" s="2">
        <v>1.4</v>
      </c>
      <c r="D39" s="2">
        <f t="shared" si="0"/>
        <v>16.799999999999997</v>
      </c>
      <c r="E39" s="18"/>
      <c r="G39" s="14"/>
    </row>
    <row r="40" spans="1:7" x14ac:dyDescent="0.2">
      <c r="A40" s="12" t="s">
        <v>130</v>
      </c>
      <c r="B40" s="13">
        <v>1</v>
      </c>
      <c r="C40" s="2">
        <v>2</v>
      </c>
      <c r="D40" s="2">
        <f t="shared" si="0"/>
        <v>2</v>
      </c>
      <c r="E40" s="9"/>
      <c r="F40" s="15"/>
      <c r="G40" s="9"/>
    </row>
    <row r="41" spans="1:7" x14ac:dyDescent="0.2">
      <c r="A41" s="22" t="s">
        <v>80</v>
      </c>
      <c r="B41" s="13">
        <v>1</v>
      </c>
      <c r="C41" s="2">
        <v>2</v>
      </c>
      <c r="D41" s="2">
        <f t="shared" si="0"/>
        <v>2</v>
      </c>
      <c r="E41" s="9"/>
      <c r="F41" s="15"/>
      <c r="G41" s="9"/>
    </row>
    <row r="42" spans="1:7" x14ac:dyDescent="0.2">
      <c r="A42" s="22"/>
      <c r="B42" s="13"/>
      <c r="C42" s="2"/>
      <c r="D42" s="2"/>
      <c r="E42" s="21"/>
      <c r="F42" s="15"/>
      <c r="G42" s="15"/>
    </row>
    <row r="43" spans="1:7" x14ac:dyDescent="0.2">
      <c r="A43" s="22"/>
      <c r="B43" s="13"/>
      <c r="C43" s="2"/>
      <c r="D43" s="2"/>
      <c r="E43" s="21"/>
      <c r="F43" s="15"/>
      <c r="G43" s="15"/>
    </row>
    <row r="44" spans="1:7" ht="15" x14ac:dyDescent="0.25">
      <c r="A44" s="11" t="s">
        <v>67</v>
      </c>
    </row>
    <row r="45" spans="1:7" x14ac:dyDescent="0.2">
      <c r="A45" s="22" t="s">
        <v>74</v>
      </c>
      <c r="B45">
        <v>1</v>
      </c>
      <c r="C45" s="2">
        <v>20.99</v>
      </c>
      <c r="D45" s="2">
        <f t="shared" si="0"/>
        <v>20.99</v>
      </c>
      <c r="E45" s="14"/>
      <c r="G45" s="14"/>
    </row>
    <row r="46" spans="1:7" x14ac:dyDescent="0.2">
      <c r="A46" s="22"/>
      <c r="B46" s="13"/>
      <c r="C46" s="2"/>
      <c r="D46" s="2"/>
      <c r="E46" s="2"/>
    </row>
    <row r="47" spans="1:7" x14ac:dyDescent="0.2">
      <c r="B47" s="2"/>
      <c r="C47" s="2" t="s">
        <v>12</v>
      </c>
      <c r="D47" s="2">
        <f>SUM(D21:D45)</f>
        <v>126.26999999999998</v>
      </c>
      <c r="E47" s="25"/>
      <c r="G47" s="22" t="s">
        <v>29</v>
      </c>
    </row>
    <row r="48" spans="1:7" x14ac:dyDescent="0.2">
      <c r="A48" s="22"/>
      <c r="B48" s="13"/>
      <c r="C48" s="2"/>
      <c r="D48" s="2"/>
      <c r="E48" s="2"/>
    </row>
    <row r="49" spans="1:11" ht="15" x14ac:dyDescent="0.25">
      <c r="A49" s="11" t="s">
        <v>23</v>
      </c>
      <c r="B49" s="13"/>
      <c r="C49" s="2"/>
      <c r="D49" s="2"/>
      <c r="E49" s="21"/>
      <c r="F49" s="15"/>
      <c r="G49" s="15"/>
    </row>
    <row r="50" spans="1:11" x14ac:dyDescent="0.2">
      <c r="A50" s="22" t="s">
        <v>57</v>
      </c>
      <c r="B50" s="13">
        <v>1</v>
      </c>
      <c r="C50" s="2">
        <v>7.2</v>
      </c>
      <c r="D50" s="2">
        <f t="shared" ref="D50:D54" si="1">SUM(B50*C50)</f>
        <v>7.2</v>
      </c>
      <c r="E50" s="18"/>
      <c r="G50" s="14"/>
    </row>
    <row r="51" spans="1:11" x14ac:dyDescent="0.2">
      <c r="A51" s="22" t="s">
        <v>66</v>
      </c>
      <c r="B51" s="13">
        <v>1</v>
      </c>
      <c r="C51" s="2">
        <v>1.3</v>
      </c>
      <c r="D51" s="2">
        <f t="shared" si="1"/>
        <v>1.3</v>
      </c>
      <c r="E51" s="19"/>
      <c r="F51" s="15"/>
      <c r="G51" s="9"/>
    </row>
    <row r="52" spans="1:11" x14ac:dyDescent="0.2">
      <c r="A52" s="22" t="s">
        <v>53</v>
      </c>
      <c r="B52" s="2"/>
      <c r="C52" s="2"/>
      <c r="D52" s="2"/>
      <c r="E52" s="17"/>
      <c r="G52" s="41"/>
    </row>
    <row r="53" spans="1:11" x14ac:dyDescent="0.2">
      <c r="A53" s="22" t="s">
        <v>92</v>
      </c>
      <c r="B53" s="13">
        <v>1</v>
      </c>
      <c r="C53" s="2">
        <v>6.2</v>
      </c>
      <c r="D53" s="2">
        <f t="shared" si="1"/>
        <v>6.2</v>
      </c>
      <c r="E53" s="18"/>
      <c r="G53" s="14"/>
    </row>
    <row r="54" spans="1:11" ht="14.25" customHeight="1" x14ac:dyDescent="0.2">
      <c r="A54" s="32" t="s">
        <v>149</v>
      </c>
      <c r="B54" s="13">
        <v>1</v>
      </c>
      <c r="C54" s="2">
        <v>1.4</v>
      </c>
      <c r="D54" s="2">
        <f t="shared" si="1"/>
        <v>1.4</v>
      </c>
      <c r="E54" s="31"/>
      <c r="G54" s="17"/>
      <c r="H54" s="2"/>
      <c r="I54" s="2"/>
      <c r="K54" s="2"/>
    </row>
    <row r="55" spans="1:11" x14ac:dyDescent="0.2">
      <c r="A55" s="12" t="s">
        <v>150</v>
      </c>
      <c r="B55" s="13">
        <v>1</v>
      </c>
      <c r="C55" s="2">
        <v>10.95</v>
      </c>
      <c r="D55" s="2">
        <f t="shared" ref="D55" si="2">SUM(B55*C55)</f>
        <v>10.95</v>
      </c>
      <c r="E55" s="19"/>
      <c r="G55" s="9"/>
    </row>
    <row r="56" spans="1:11" x14ac:dyDescent="0.2">
      <c r="A56" s="22"/>
      <c r="B56" s="13"/>
      <c r="C56" s="2"/>
      <c r="D56" s="2"/>
      <c r="E56" s="21"/>
      <c r="G56" s="15"/>
    </row>
    <row r="57" spans="1:11" ht="15" x14ac:dyDescent="0.25">
      <c r="A57" s="11" t="s">
        <v>50</v>
      </c>
      <c r="B57" s="2"/>
      <c r="C57" s="2"/>
      <c r="D57" s="2"/>
      <c r="E57" s="21"/>
      <c r="G57" s="22"/>
    </row>
    <row r="58" spans="1:11" x14ac:dyDescent="0.2">
      <c r="A58" s="22" t="s">
        <v>62</v>
      </c>
      <c r="B58" s="13">
        <v>1</v>
      </c>
      <c r="C58" s="2"/>
      <c r="D58" s="2"/>
      <c r="E58" s="21"/>
      <c r="G58" s="22"/>
    </row>
    <row r="59" spans="1:11" x14ac:dyDescent="0.2">
      <c r="A59" s="22" t="s">
        <v>51</v>
      </c>
      <c r="B59" s="13">
        <v>1</v>
      </c>
      <c r="C59" s="2"/>
      <c r="D59" s="2"/>
      <c r="E59" s="21"/>
      <c r="G59" s="22"/>
    </row>
    <row r="60" spans="1:11" x14ac:dyDescent="0.2">
      <c r="A60" s="12" t="s">
        <v>114</v>
      </c>
      <c r="B60" s="13">
        <v>1</v>
      </c>
      <c r="C60" s="2"/>
      <c r="D60" s="2"/>
      <c r="E60" s="15"/>
      <c r="F60" s="15"/>
      <c r="G60" s="27"/>
    </row>
    <row r="62" spans="1:11" ht="15" x14ac:dyDescent="0.25">
      <c r="A62" s="11" t="s">
        <v>21</v>
      </c>
    </row>
    <row r="63" spans="1:11" x14ac:dyDescent="0.2">
      <c r="A63" t="s">
        <v>154</v>
      </c>
      <c r="B63" s="14"/>
      <c r="C63" s="2">
        <v>3.95</v>
      </c>
      <c r="D63" s="14"/>
    </row>
    <row r="64" spans="1:11" x14ac:dyDescent="0.2">
      <c r="A64" t="s">
        <v>155</v>
      </c>
      <c r="B64" s="14"/>
      <c r="C64" s="2">
        <v>3.95</v>
      </c>
      <c r="D64" s="14"/>
    </row>
    <row r="65" spans="1:4" x14ac:dyDescent="0.2">
      <c r="A65" t="s">
        <v>156</v>
      </c>
      <c r="B65" s="9"/>
      <c r="C65" s="2">
        <v>2.5</v>
      </c>
      <c r="D65" s="9"/>
    </row>
    <row r="66" spans="1:4" x14ac:dyDescent="0.2">
      <c r="A66" t="s">
        <v>157</v>
      </c>
      <c r="B66" s="9"/>
      <c r="C66" s="2">
        <v>3.5</v>
      </c>
      <c r="D66" s="9"/>
    </row>
    <row r="67" spans="1:4" x14ac:dyDescent="0.2">
      <c r="A67" t="s">
        <v>158</v>
      </c>
      <c r="B67" s="9"/>
      <c r="C67" s="2">
        <v>3</v>
      </c>
      <c r="D67" s="9"/>
    </row>
    <row r="68" spans="1:4" x14ac:dyDescent="0.2">
      <c r="A68" t="s">
        <v>159</v>
      </c>
      <c r="B68" s="9"/>
      <c r="C68" s="2">
        <v>3</v>
      </c>
      <c r="D68" s="9"/>
    </row>
    <row r="69" spans="1:4" x14ac:dyDescent="0.2">
      <c r="A69" t="s">
        <v>160</v>
      </c>
      <c r="B69" s="9"/>
      <c r="C69" s="2">
        <v>3</v>
      </c>
      <c r="D69" s="9"/>
    </row>
    <row r="70" spans="1:4" x14ac:dyDescent="0.2">
      <c r="A70" t="s">
        <v>84</v>
      </c>
      <c r="B70" s="9"/>
      <c r="C70" s="2">
        <v>3.5</v>
      </c>
      <c r="D70" s="9"/>
    </row>
    <row r="71" spans="1:4" x14ac:dyDescent="0.2">
      <c r="A71" t="s">
        <v>161</v>
      </c>
      <c r="B71" s="9"/>
      <c r="C71" s="2">
        <v>4</v>
      </c>
      <c r="D71" s="9"/>
    </row>
    <row r="72" spans="1:4" x14ac:dyDescent="0.2">
      <c r="A72" t="s">
        <v>162</v>
      </c>
      <c r="B72" s="9"/>
      <c r="C72" s="2">
        <v>3.5</v>
      </c>
      <c r="D72" s="9"/>
    </row>
    <row r="73" spans="1:4" x14ac:dyDescent="0.2">
      <c r="A73" t="s">
        <v>104</v>
      </c>
      <c r="B73" s="9"/>
      <c r="C73" s="2">
        <v>4.5</v>
      </c>
      <c r="D73" s="9"/>
    </row>
    <row r="74" spans="1:4" x14ac:dyDescent="0.2">
      <c r="A74" s="12" t="s">
        <v>164</v>
      </c>
      <c r="B74" s="9"/>
      <c r="C74" s="2">
        <v>5.2</v>
      </c>
      <c r="D74" s="9"/>
    </row>
    <row r="75" spans="1:4" x14ac:dyDescent="0.2">
      <c r="A75" s="12" t="s">
        <v>31</v>
      </c>
      <c r="B75" s="9"/>
      <c r="C75" s="2">
        <v>3.5</v>
      </c>
      <c r="D75" s="9"/>
    </row>
    <row r="76" spans="1:4" x14ac:dyDescent="0.2">
      <c r="A76" s="12" t="s">
        <v>165</v>
      </c>
      <c r="B76" s="9"/>
      <c r="C76" s="2">
        <v>3</v>
      </c>
      <c r="D76" s="9"/>
    </row>
    <row r="77" spans="1:4" x14ac:dyDescent="0.2">
      <c r="A77" s="12" t="s">
        <v>166</v>
      </c>
      <c r="B77" s="9"/>
      <c r="C77" s="2">
        <v>3</v>
      </c>
      <c r="D77" s="9"/>
    </row>
    <row r="78" spans="1:4" x14ac:dyDescent="0.2">
      <c r="A78" s="12" t="s">
        <v>167</v>
      </c>
      <c r="B78" s="9"/>
      <c r="C78" s="2">
        <v>3.5</v>
      </c>
      <c r="D78" s="9"/>
    </row>
    <row r="79" spans="1:4" x14ac:dyDescent="0.2">
      <c r="A79" s="12" t="s">
        <v>168</v>
      </c>
      <c r="B79" s="9"/>
      <c r="C79" s="2">
        <v>3.5</v>
      </c>
      <c r="D79" s="9"/>
    </row>
    <row r="80" spans="1:4" x14ac:dyDescent="0.2">
      <c r="A80" s="12" t="s">
        <v>169</v>
      </c>
      <c r="B80" s="9"/>
      <c r="C80" s="2">
        <v>3.5</v>
      </c>
      <c r="D80" s="9"/>
    </row>
    <row r="81" spans="1:8" x14ac:dyDescent="0.2">
      <c r="A81" s="12" t="s">
        <v>170</v>
      </c>
      <c r="B81" s="9"/>
      <c r="C81" s="2">
        <v>3.5</v>
      </c>
      <c r="D81" s="9"/>
    </row>
    <row r="82" spans="1:8" x14ac:dyDescent="0.2">
      <c r="A82" s="12" t="s">
        <v>171</v>
      </c>
      <c r="B82" s="9"/>
      <c r="C82" s="2">
        <v>3.5</v>
      </c>
      <c r="D82" s="9"/>
    </row>
    <row r="83" spans="1:8" x14ac:dyDescent="0.2">
      <c r="A83" s="12" t="s">
        <v>172</v>
      </c>
      <c r="B83" s="9"/>
      <c r="C83" s="2">
        <v>3.5</v>
      </c>
      <c r="D83" s="9"/>
    </row>
    <row r="84" spans="1:8" x14ac:dyDescent="0.2">
      <c r="A84" s="12" t="s">
        <v>173</v>
      </c>
      <c r="B84" s="9"/>
      <c r="C84" s="2">
        <v>3.5</v>
      </c>
      <c r="D84" s="9"/>
    </row>
    <row r="85" spans="1:8" x14ac:dyDescent="0.2">
      <c r="A85" s="12" t="s">
        <v>174</v>
      </c>
      <c r="B85" s="9"/>
      <c r="C85" s="2">
        <v>3.5</v>
      </c>
      <c r="D85" s="9"/>
    </row>
    <row r="86" spans="1:8" x14ac:dyDescent="0.2">
      <c r="A86" s="12" t="s">
        <v>175</v>
      </c>
      <c r="B86" s="9"/>
      <c r="C86" s="2">
        <v>3.5</v>
      </c>
      <c r="D86" s="9"/>
    </row>
    <row r="87" spans="1:8" x14ac:dyDescent="0.2">
      <c r="A87" s="12" t="s">
        <v>176</v>
      </c>
      <c r="B87" s="9"/>
      <c r="C87" s="2">
        <v>3.5</v>
      </c>
      <c r="D87" s="9"/>
    </row>
    <row r="88" spans="1:8" x14ac:dyDescent="0.2">
      <c r="A88" s="12" t="s">
        <v>177</v>
      </c>
      <c r="B88" s="9"/>
      <c r="C88" s="2">
        <v>3.5</v>
      </c>
      <c r="D88" s="9"/>
    </row>
    <row r="89" spans="1:8" x14ac:dyDescent="0.2">
      <c r="B89" s="15"/>
      <c r="C89" s="2"/>
      <c r="D89" s="9"/>
    </row>
    <row r="90" spans="1:8" x14ac:dyDescent="0.2">
      <c r="B90" s="15"/>
      <c r="C90" s="2"/>
      <c r="D90" s="24"/>
      <c r="E90" s="22" t="s">
        <v>76</v>
      </c>
    </row>
    <row r="91" spans="1:8" x14ac:dyDescent="0.2">
      <c r="A91" s="22" t="s">
        <v>47</v>
      </c>
    </row>
    <row r="92" spans="1:8" x14ac:dyDescent="0.2">
      <c r="A92" s="30" t="s">
        <v>75</v>
      </c>
      <c r="B92" s="30"/>
      <c r="C92" s="30"/>
      <c r="D92" s="30"/>
      <c r="E92" s="30"/>
      <c r="F92" s="30"/>
      <c r="G92" s="30"/>
      <c r="H92" s="30"/>
    </row>
    <row r="93" spans="1:8" s="30" customFormat="1" x14ac:dyDescent="0.2">
      <c r="A93" t="s">
        <v>15</v>
      </c>
      <c r="B93"/>
      <c r="C93"/>
      <c r="D93"/>
      <c r="E93"/>
      <c r="F93"/>
      <c r="G93"/>
      <c r="H93"/>
    </row>
    <row r="94" spans="1:8" x14ac:dyDescent="0.2">
      <c r="D94" s="24"/>
      <c r="E94" s="22" t="s">
        <v>77</v>
      </c>
    </row>
    <row r="95" spans="1:8" x14ac:dyDescent="0.2">
      <c r="A95" t="s">
        <v>16</v>
      </c>
    </row>
    <row r="96" spans="1:8" x14ac:dyDescent="0.2">
      <c r="A96" t="s">
        <v>17</v>
      </c>
    </row>
    <row r="97" spans="1:7" ht="14.25" customHeight="1" x14ac:dyDescent="0.2">
      <c r="A97" t="s">
        <v>97</v>
      </c>
    </row>
    <row r="98" spans="1:7" x14ac:dyDescent="0.2">
      <c r="A98" t="s">
        <v>98</v>
      </c>
    </row>
    <row r="100" spans="1:7" x14ac:dyDescent="0.2">
      <c r="A100" s="22"/>
      <c r="B100" s="16"/>
      <c r="C100" s="16"/>
      <c r="D100" s="16"/>
      <c r="E100" s="16"/>
      <c r="F100" s="16"/>
      <c r="G100" s="16"/>
    </row>
  </sheetData>
  <mergeCells count="3">
    <mergeCell ref="A1:D1"/>
    <mergeCell ref="A2:D2"/>
    <mergeCell ref="A15:D15"/>
  </mergeCells>
  <phoneticPr fontId="3" type="noConversion"/>
  <pageMargins left="0.74803149606299213" right="0.74803149606299213" top="0.39370078740157483" bottom="0.39370078740157483" header="0.51181102362204722" footer="0.51181102362204722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Prep</vt:lpstr>
      <vt:lpstr>Year 1</vt:lpstr>
      <vt:lpstr>Year 2</vt:lpstr>
      <vt:lpstr>Year 3</vt:lpstr>
      <vt:lpstr>Year 4</vt:lpstr>
      <vt:lpstr>Year 5</vt:lpstr>
      <vt:lpstr>Year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Jill_Maunder</cp:lastModifiedBy>
  <cp:lastPrinted>2019-10-02T05:19:36Z</cp:lastPrinted>
  <dcterms:created xsi:type="dcterms:W3CDTF">2013-10-08T11:38:09Z</dcterms:created>
  <dcterms:modified xsi:type="dcterms:W3CDTF">2019-10-15T02:23:14Z</dcterms:modified>
</cp:coreProperties>
</file>